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activeTab="3"/>
  </bookViews>
  <sheets>
    <sheet name="Statistical data" sheetId="18" r:id="rId1"/>
    <sheet name="Integration table" sheetId="15" r:id="rId2"/>
    <sheet name="test group" sheetId="16" r:id="rId3"/>
    <sheet name="Control group" sheetId="17" r:id="rId4"/>
  </sheets>
  <calcPr calcId="144525"/>
</workbook>
</file>

<file path=xl/sharedStrings.xml><?xml version="1.0" encoding="utf-8"?>
<sst xmlns="http://schemas.openxmlformats.org/spreadsheetml/2006/main" count="3562" uniqueCount="1519">
  <si>
    <t>number</t>
  </si>
  <si>
    <t>Gender</t>
  </si>
  <si>
    <t>Age</t>
  </si>
  <si>
    <t>Surgery and operation times</t>
  </si>
  <si>
    <t>body weight</t>
  </si>
  <si>
    <t>allergies</t>
  </si>
  <si>
    <t>History of smoking</t>
  </si>
  <si>
    <t>History of alcohol abuse</t>
  </si>
  <si>
    <t>critical</t>
  </si>
  <si>
    <t>GCS score</t>
  </si>
  <si>
    <t>Admission time</t>
  </si>
  <si>
    <t>Hospital stay (days)</t>
  </si>
  <si>
    <t>Admission department</t>
  </si>
  <si>
    <t>Admission diagnosis</t>
  </si>
  <si>
    <t>diabetes</t>
  </si>
  <si>
    <t>hypertension</t>
  </si>
  <si>
    <t>Stroke</t>
  </si>
  <si>
    <t>Coronary heart disease</t>
  </si>
  <si>
    <t>Rheumatoid arthritis</t>
  </si>
  <si>
    <t>heart disease</t>
  </si>
  <si>
    <t>Chronic bronchitis</t>
  </si>
  <si>
    <t>Hepatitis B</t>
  </si>
  <si>
    <t>tuberculosis</t>
  </si>
  <si>
    <t>Western medicine fee (yuan)</t>
  </si>
  <si>
    <t>Antibacterial drug costs (yuan)</t>
  </si>
  <si>
    <t>Proportion</t>
  </si>
  <si>
    <t>Type of infection (part)</t>
  </si>
  <si>
    <t>Medication time</t>
  </si>
  <si>
    <t>TDM blood collection time</t>
  </si>
  <si>
    <t>Monitoring value</t>
  </si>
  <si>
    <t>Serum creatinine clearance</t>
  </si>
  <si>
    <t>Dosage/dosing frequency</t>
  </si>
  <si>
    <t>Total intake: therapeutic amount (ml)</t>
  </si>
  <si>
    <t>Infusion volume</t>
  </si>
  <si>
    <t>Total output: urine volume (ml)</t>
  </si>
  <si>
    <t>Solvent</t>
  </si>
  <si>
    <t>Body temperature (°C)</t>
  </si>
  <si>
    <t>ALT</t>
  </si>
  <si>
    <t>AST</t>
  </si>
  <si>
    <t>ALP</t>
  </si>
  <si>
    <t>GGT</t>
  </si>
  <si>
    <t>TP</t>
  </si>
  <si>
    <t>A</t>
  </si>
  <si>
    <t>G</t>
  </si>
  <si>
    <t>Total bilirubin</t>
  </si>
  <si>
    <t>Serum urea</t>
  </si>
  <si>
    <t>Serum creatinine</t>
  </si>
  <si>
    <t>White blood cell count</t>
  </si>
  <si>
    <t>Hemoglobin</t>
  </si>
  <si>
    <t>Platelet</t>
  </si>
  <si>
    <t>Antibacterial drugs used at the same time</t>
  </si>
  <si>
    <t>Other drugs used at the same time</t>
  </si>
  <si>
    <t>Medication days</t>
  </si>
  <si>
    <t>15-45</t>
  </si>
  <si>
    <t xml:space="preserve">2（7.7/7.13） </t>
  </si>
  <si>
    <t>Y</t>
  </si>
  <si>
    <t>2017-7-2to2017-7-14</t>
  </si>
  <si>
    <t>ICU</t>
  </si>
  <si>
    <t>Multiple injuries</t>
  </si>
  <si>
    <t xml:space="preserve">lung infection                                                                             </t>
  </si>
  <si>
    <t>7month3：10.14</t>
  </si>
  <si>
    <t>7-6 :10.08</t>
  </si>
  <si>
    <t>1g/q12h</t>
  </si>
  <si>
    <t>3450：2950</t>
  </si>
  <si>
    <t>5250：5150</t>
  </si>
  <si>
    <t>0.9%Sodium chloride injection</t>
  </si>
  <si>
    <r>
      <rPr>
        <sz val="11"/>
        <color theme="1"/>
        <rFont val="宋体"/>
        <charset val="134"/>
        <scheme val="minor"/>
      </rPr>
      <t>64</t>
    </r>
    <r>
      <rPr>
        <sz val="11"/>
        <color theme="1"/>
        <rFont val="Arial"/>
        <charset val="134"/>
      </rPr>
      <t>↓</t>
    </r>
  </si>
  <si>
    <r>
      <rPr>
        <sz val="11"/>
        <color theme="1"/>
        <rFont val="宋体"/>
        <charset val="134"/>
        <scheme val="minor"/>
      </rPr>
      <t>77</t>
    </r>
    <r>
      <rPr>
        <sz val="11"/>
        <color theme="1"/>
        <rFont val="Arial"/>
        <charset val="134"/>
      </rPr>
      <t>↑</t>
    </r>
  </si>
  <si>
    <r>
      <rPr>
        <sz val="11"/>
        <color theme="1"/>
        <rFont val="宋体"/>
        <charset val="134"/>
        <scheme val="minor"/>
      </rPr>
      <t>103</t>
    </r>
    <r>
      <rPr>
        <sz val="11"/>
        <color theme="1"/>
        <rFont val="Arial"/>
        <charset val="134"/>
      </rPr>
      <t>↑</t>
    </r>
  </si>
  <si>
    <r>
      <rPr>
        <sz val="11"/>
        <color theme="1"/>
        <rFont val="宋体"/>
        <charset val="134"/>
        <scheme val="minor"/>
      </rPr>
      <t>150.6</t>
    </r>
    <r>
      <rPr>
        <sz val="11"/>
        <color theme="1"/>
        <rFont val="Arial"/>
        <charset val="134"/>
      </rPr>
      <t>↑</t>
    </r>
  </si>
  <si>
    <r>
      <rPr>
        <sz val="11"/>
        <color theme="1"/>
        <rFont val="宋体"/>
        <charset val="134"/>
        <scheme val="minor"/>
      </rPr>
      <t>9.98</t>
    </r>
    <r>
      <rPr>
        <sz val="11"/>
        <color theme="1"/>
        <rFont val="Arial"/>
        <charset val="134"/>
      </rPr>
      <t>↑</t>
    </r>
  </si>
  <si>
    <r>
      <rPr>
        <sz val="11"/>
        <color theme="1"/>
        <rFont val="宋体"/>
        <charset val="134"/>
        <scheme val="minor"/>
      </rPr>
      <t>22.08</t>
    </r>
    <r>
      <rPr>
        <sz val="11"/>
        <color theme="1"/>
        <rFont val="Arial"/>
        <charset val="134"/>
      </rPr>
      <t>↑</t>
    </r>
  </si>
  <si>
    <r>
      <rPr>
        <sz val="11"/>
        <color theme="1"/>
        <rFont val="宋体"/>
        <charset val="134"/>
        <scheme val="minor"/>
      </rPr>
      <t>90</t>
    </r>
    <r>
      <rPr>
        <sz val="11"/>
        <color theme="1"/>
        <rFont val="Arial"/>
        <charset val="134"/>
      </rPr>
      <t>↓</t>
    </r>
  </si>
  <si>
    <r>
      <rPr>
        <sz val="11"/>
        <color theme="1"/>
        <rFont val="宋体"/>
        <charset val="134"/>
        <scheme val="minor"/>
      </rPr>
      <t>61</t>
    </r>
    <r>
      <rPr>
        <sz val="11"/>
        <color theme="1"/>
        <rFont val="Arial"/>
        <charset val="134"/>
      </rPr>
      <t>↓</t>
    </r>
  </si>
  <si>
    <t>Meropenem</t>
  </si>
  <si>
    <t>Omeprazole sodium, enteral nutrition suspension (short peptide), adenosylmethionine needle, reduced glutathione for injection, left carnitine for injection, water-soluble vitamin needle, various trace element II needle, Mouse nerve growth factor (8)</t>
  </si>
  <si>
    <t>2（7.10/7.10）</t>
  </si>
  <si>
    <t>2017-6-26to2017-7-19</t>
  </si>
  <si>
    <t>Gynecology</t>
  </si>
  <si>
    <t>Calving infection</t>
  </si>
  <si>
    <t>7month12:18.22</t>
  </si>
  <si>
    <t>7-17:10.47</t>
  </si>
  <si>
    <t>2450:1750</t>
  </si>
  <si>
    <t>2385:2385</t>
  </si>
  <si>
    <t>5%Glucose injection</t>
  </si>
  <si>
    <r>
      <rPr>
        <sz val="11"/>
        <color theme="1"/>
        <rFont val="宋体"/>
        <charset val="134"/>
        <scheme val="minor"/>
      </rPr>
      <t>69</t>
    </r>
    <r>
      <rPr>
        <sz val="11"/>
        <color theme="1"/>
        <rFont val="Arial"/>
        <charset val="134"/>
      </rPr>
      <t>↑</t>
    </r>
  </si>
  <si>
    <r>
      <rPr>
        <sz val="11"/>
        <color theme="1"/>
        <rFont val="宋体"/>
        <charset val="134"/>
        <scheme val="minor"/>
      </rPr>
      <t>62.6</t>
    </r>
    <r>
      <rPr>
        <sz val="11"/>
        <color theme="1"/>
        <rFont val="Arial"/>
        <charset val="134"/>
      </rPr>
      <t>↓</t>
    </r>
  </si>
  <si>
    <r>
      <rPr>
        <sz val="11"/>
        <color theme="1"/>
        <rFont val="宋体"/>
        <charset val="134"/>
        <scheme val="minor"/>
      </rPr>
      <t>33.2</t>
    </r>
    <r>
      <rPr>
        <sz val="11"/>
        <color theme="1"/>
        <rFont val="Arial"/>
        <charset val="134"/>
      </rPr>
      <t>↓</t>
    </r>
  </si>
  <si>
    <r>
      <rPr>
        <sz val="11"/>
        <color theme="1"/>
        <rFont val="宋体"/>
        <charset val="134"/>
        <scheme val="minor"/>
      </rPr>
      <t>9</t>
    </r>
    <r>
      <rPr>
        <sz val="11"/>
        <color theme="1"/>
        <rFont val="Arial"/>
        <charset val="134"/>
      </rPr>
      <t>↑</t>
    </r>
  </si>
  <si>
    <r>
      <rPr>
        <sz val="11"/>
        <color theme="1"/>
        <rFont val="宋体"/>
        <charset val="134"/>
        <scheme val="minor"/>
      </rPr>
      <t>81</t>
    </r>
    <r>
      <rPr>
        <sz val="11"/>
        <color theme="1"/>
        <rFont val="Arial"/>
        <charset val="134"/>
      </rPr>
      <t>↑</t>
    </r>
  </si>
  <si>
    <r>
      <rPr>
        <sz val="11"/>
        <color theme="1"/>
        <rFont val="宋体"/>
        <charset val="134"/>
        <scheme val="minor"/>
      </rPr>
      <t>78</t>
    </r>
    <r>
      <rPr>
        <sz val="11"/>
        <color theme="1"/>
        <rFont val="Arial"/>
        <charset val="134"/>
      </rPr>
      <t>↓</t>
    </r>
  </si>
  <si>
    <t>Omeprazole sodium needle</t>
  </si>
  <si>
    <t>&gt;60</t>
  </si>
  <si>
    <t>N</t>
  </si>
  <si>
    <t>2017-7-8to2017-7-27</t>
  </si>
  <si>
    <t>Respiratory department</t>
  </si>
  <si>
    <t>Pneumonic mass</t>
  </si>
  <si>
    <t>have（10year）</t>
  </si>
  <si>
    <t>lung infection</t>
  </si>
  <si>
    <t>7month15:9.56</t>
  </si>
  <si>
    <t>7-21:11.30</t>
  </si>
  <si>
    <r>
      <rPr>
        <sz val="11"/>
        <color theme="1"/>
        <rFont val="宋体"/>
        <charset val="134"/>
        <scheme val="minor"/>
      </rPr>
      <t>36.5</t>
    </r>
    <r>
      <rPr>
        <sz val="11"/>
        <color theme="1"/>
        <rFont val="Arial"/>
        <charset val="134"/>
      </rPr>
      <t>↓</t>
    </r>
  </si>
  <si>
    <r>
      <rPr>
        <sz val="11"/>
        <color theme="1"/>
        <rFont val="宋体"/>
        <charset val="134"/>
        <scheme val="minor"/>
      </rPr>
      <t>3.43</t>
    </r>
    <r>
      <rPr>
        <sz val="11"/>
        <color theme="1"/>
        <rFont val="Arial"/>
        <charset val="134"/>
      </rPr>
      <t>↓</t>
    </r>
  </si>
  <si>
    <t>Amikacin</t>
  </si>
  <si>
    <t>6（7.24/7.27/7.28/7.28/7.28/7.28）</t>
  </si>
  <si>
    <t>Cephalosporin</t>
  </si>
  <si>
    <t>2017-7-24to2017-8-6</t>
  </si>
  <si>
    <t>pneumonia</t>
  </si>
  <si>
    <t>7month28:10.18</t>
  </si>
  <si>
    <t>8-1:10.50</t>
  </si>
  <si>
    <t>100Ten thousand units/q12h</t>
  </si>
  <si>
    <t>3775:3275</t>
  </si>
  <si>
    <t>3575:3575</t>
  </si>
  <si>
    <r>
      <rPr>
        <sz val="11"/>
        <color theme="1"/>
        <rFont val="宋体"/>
        <charset val="134"/>
        <scheme val="minor"/>
      </rPr>
      <t>155</t>
    </r>
    <r>
      <rPr>
        <sz val="11"/>
        <color theme="1"/>
        <rFont val="Arial"/>
        <charset val="134"/>
      </rPr>
      <t>↑</t>
    </r>
  </si>
  <si>
    <r>
      <rPr>
        <sz val="11"/>
        <color theme="1"/>
        <rFont val="宋体"/>
        <charset val="134"/>
        <scheme val="minor"/>
      </rPr>
      <t>58.7</t>
    </r>
    <r>
      <rPr>
        <sz val="11"/>
        <color theme="1"/>
        <rFont val="Arial"/>
        <charset val="134"/>
      </rPr>
      <t>↓</t>
    </r>
  </si>
  <si>
    <r>
      <rPr>
        <sz val="11"/>
        <color theme="1"/>
        <rFont val="宋体"/>
        <charset val="134"/>
        <scheme val="minor"/>
      </rPr>
      <t>25.7</t>
    </r>
    <r>
      <rPr>
        <sz val="11"/>
        <color theme="1"/>
        <rFont val="Arial"/>
        <charset val="134"/>
      </rPr>
      <t>↓</t>
    </r>
  </si>
  <si>
    <r>
      <rPr>
        <sz val="11"/>
        <color theme="1"/>
        <rFont val="宋体"/>
        <charset val="134"/>
        <scheme val="minor"/>
      </rPr>
      <t>12.08</t>
    </r>
    <r>
      <rPr>
        <sz val="11"/>
        <color theme="1"/>
        <rFont val="Arial"/>
        <charset val="134"/>
      </rPr>
      <t>↑</t>
    </r>
  </si>
  <si>
    <r>
      <rPr>
        <sz val="11"/>
        <color theme="1"/>
        <rFont val="宋体"/>
        <charset val="134"/>
        <scheme val="minor"/>
      </rPr>
      <t>30.41</t>
    </r>
    <r>
      <rPr>
        <sz val="11"/>
        <color theme="1"/>
        <rFont val="Arial"/>
        <charset val="134"/>
      </rPr>
      <t>↑</t>
    </r>
  </si>
  <si>
    <r>
      <rPr>
        <sz val="11"/>
        <color theme="1"/>
        <rFont val="宋体"/>
        <charset val="134"/>
        <scheme val="minor"/>
      </rPr>
      <t>475</t>
    </r>
    <r>
      <rPr>
        <sz val="11"/>
        <color theme="1"/>
        <rFont val="Arial"/>
        <charset val="134"/>
      </rPr>
      <t>↑</t>
    </r>
  </si>
  <si>
    <t>2017-8-2to2017-8-18</t>
  </si>
  <si>
    <t>Pelvic fracture</t>
  </si>
  <si>
    <t>Abdominal infection</t>
  </si>
  <si>
    <t>8month4:9.58</t>
  </si>
  <si>
    <t>8-7:  11.30</t>
  </si>
  <si>
    <t>2620:2620</t>
  </si>
  <si>
    <t>2670:1485</t>
  </si>
  <si>
    <r>
      <rPr>
        <sz val="11"/>
        <color theme="1"/>
        <rFont val="宋体"/>
        <charset val="134"/>
        <scheme val="minor"/>
      </rPr>
      <t>44</t>
    </r>
    <r>
      <rPr>
        <sz val="11"/>
        <color theme="1"/>
        <rFont val="Arial"/>
        <charset val="134"/>
      </rPr>
      <t>↓</t>
    </r>
  </si>
  <si>
    <r>
      <rPr>
        <sz val="11"/>
        <color theme="1"/>
        <rFont val="宋体"/>
        <charset val="134"/>
        <scheme val="minor"/>
      </rPr>
      <t>57.1</t>
    </r>
    <r>
      <rPr>
        <sz val="11"/>
        <color theme="1"/>
        <rFont val="Arial"/>
        <charset val="134"/>
      </rPr>
      <t>↓</t>
    </r>
  </si>
  <si>
    <t>36.5↓</t>
  </si>
  <si>
    <r>
      <rPr>
        <sz val="11"/>
        <color theme="1"/>
        <rFont val="宋体"/>
        <charset val="134"/>
        <scheme val="minor"/>
      </rPr>
      <t>67.1</t>
    </r>
    <r>
      <rPr>
        <sz val="11"/>
        <color theme="1"/>
        <rFont val="Arial"/>
        <charset val="134"/>
      </rPr>
      <t>↑</t>
    </r>
  </si>
  <si>
    <r>
      <rPr>
        <sz val="11"/>
        <color theme="1"/>
        <rFont val="宋体"/>
        <charset val="134"/>
        <scheme val="minor"/>
      </rPr>
      <t>23.19</t>
    </r>
    <r>
      <rPr>
        <sz val="11"/>
        <color theme="1"/>
        <rFont val="Arial"/>
        <charset val="134"/>
      </rPr>
      <t>↑</t>
    </r>
  </si>
  <si>
    <r>
      <rPr>
        <sz val="11"/>
        <color theme="1"/>
        <rFont val="宋体"/>
        <charset val="134"/>
        <scheme val="minor"/>
      </rPr>
      <t>146</t>
    </r>
    <r>
      <rPr>
        <sz val="11"/>
        <color theme="1"/>
        <rFont val="Arial"/>
        <charset val="134"/>
      </rPr>
      <t>↑</t>
    </r>
  </si>
  <si>
    <r>
      <rPr>
        <sz val="11"/>
        <color theme="1"/>
        <rFont val="宋体"/>
        <charset val="134"/>
        <scheme val="minor"/>
      </rPr>
      <t>15.76</t>
    </r>
    <r>
      <rPr>
        <sz val="11"/>
        <color theme="1"/>
        <rFont val="Arial"/>
        <charset val="134"/>
      </rPr>
      <t>↑</t>
    </r>
  </si>
  <si>
    <r>
      <rPr>
        <sz val="11"/>
        <color theme="1"/>
        <rFont val="宋体"/>
        <charset val="134"/>
        <scheme val="minor"/>
      </rPr>
      <t>91</t>
    </r>
    <r>
      <rPr>
        <sz val="11"/>
        <color theme="1"/>
        <rFont val="Arial"/>
        <charset val="134"/>
      </rPr>
      <t>↓</t>
    </r>
  </si>
  <si>
    <t>1（7.28）</t>
  </si>
  <si>
    <t>2017-7-25to2017-8-16</t>
  </si>
  <si>
    <t>Double lung occupying lesion</t>
  </si>
  <si>
    <t>7month31:16.49</t>
  </si>
  <si>
    <t>8-8:  11.01</t>
  </si>
  <si>
    <t>50Ten thousand units/q8h</t>
  </si>
  <si>
    <r>
      <rPr>
        <sz val="11"/>
        <color theme="1"/>
        <rFont val="宋体"/>
        <charset val="134"/>
        <scheme val="minor"/>
      </rPr>
      <t>63.1</t>
    </r>
    <r>
      <rPr>
        <sz val="11"/>
        <color theme="1"/>
        <rFont val="Arial"/>
        <charset val="134"/>
      </rPr>
      <t>↓</t>
    </r>
  </si>
  <si>
    <r>
      <rPr>
        <sz val="11"/>
        <color theme="1"/>
        <rFont val="宋体"/>
        <charset val="134"/>
        <scheme val="minor"/>
      </rPr>
      <t>39.7</t>
    </r>
    <r>
      <rPr>
        <sz val="11"/>
        <color theme="1"/>
        <rFont val="Arial"/>
        <charset val="134"/>
      </rPr>
      <t>↓</t>
    </r>
  </si>
  <si>
    <r>
      <rPr>
        <sz val="11"/>
        <color theme="1"/>
        <rFont val="宋体"/>
        <charset val="134"/>
        <scheme val="minor"/>
      </rPr>
      <t>52</t>
    </r>
    <r>
      <rPr>
        <sz val="11"/>
        <color theme="1"/>
        <rFont val="Arial"/>
        <charset val="134"/>
      </rPr>
      <t>↓</t>
    </r>
  </si>
  <si>
    <r>
      <rPr>
        <sz val="11"/>
        <color theme="1"/>
        <rFont val="宋体"/>
        <charset val="134"/>
        <scheme val="minor"/>
      </rPr>
      <t>10.20</t>
    </r>
    <r>
      <rPr>
        <sz val="11"/>
        <color theme="1"/>
        <rFont val="Arial"/>
        <charset val="134"/>
      </rPr>
      <t>↑</t>
    </r>
  </si>
  <si>
    <r>
      <rPr>
        <sz val="11"/>
        <color theme="1"/>
        <rFont val="宋体"/>
        <charset val="134"/>
        <scheme val="minor"/>
      </rPr>
      <t>408</t>
    </r>
    <r>
      <rPr>
        <sz val="11"/>
        <color theme="1"/>
        <rFont val="Arial"/>
        <charset val="134"/>
      </rPr>
      <t>↑</t>
    </r>
  </si>
  <si>
    <t>2017-7-31to2017-9-5</t>
  </si>
  <si>
    <t>have（20year）</t>
  </si>
  <si>
    <t>8month2:8.58</t>
  </si>
  <si>
    <t>8.8： 11.01</t>
  </si>
  <si>
    <r>
      <rPr>
        <sz val="11"/>
        <color theme="1"/>
        <rFont val="宋体"/>
        <charset val="134"/>
        <scheme val="minor"/>
      </rPr>
      <t>49.9</t>
    </r>
    <r>
      <rPr>
        <sz val="11"/>
        <color theme="1"/>
        <rFont val="Arial"/>
        <charset val="134"/>
      </rPr>
      <t>↓</t>
    </r>
  </si>
  <si>
    <r>
      <rPr>
        <sz val="11"/>
        <color theme="1"/>
        <rFont val="宋体"/>
        <charset val="134"/>
        <scheme val="minor"/>
      </rPr>
      <t>26.9</t>
    </r>
    <r>
      <rPr>
        <sz val="11"/>
        <color theme="1"/>
        <rFont val="Arial"/>
        <charset val="134"/>
      </rPr>
      <t>↓</t>
    </r>
  </si>
  <si>
    <r>
      <rPr>
        <sz val="11"/>
        <color theme="1"/>
        <rFont val="宋体"/>
        <charset val="134"/>
        <scheme val="minor"/>
      </rPr>
      <t>19.98</t>
    </r>
    <r>
      <rPr>
        <sz val="11"/>
        <color theme="1"/>
        <rFont val="Arial"/>
        <charset val="134"/>
      </rPr>
      <t>↑</t>
    </r>
  </si>
  <si>
    <r>
      <rPr>
        <sz val="11"/>
        <color theme="1"/>
        <rFont val="宋体"/>
        <charset val="134"/>
        <scheme val="minor"/>
      </rPr>
      <t>100</t>
    </r>
    <r>
      <rPr>
        <sz val="11"/>
        <color theme="1"/>
        <rFont val="Arial"/>
        <charset val="134"/>
      </rPr>
      <t>↓</t>
    </r>
  </si>
  <si>
    <t>2（8.3/8.7）</t>
  </si>
  <si>
    <t>2017-8-2to2017-8-27</t>
  </si>
  <si>
    <t>neurosurgery</t>
  </si>
  <si>
    <t>Intracerebral hemorrhage</t>
  </si>
  <si>
    <t>Intracranial infection、lung infection</t>
  </si>
  <si>
    <t>8month7:10.28</t>
  </si>
  <si>
    <t>8-10: 9.59</t>
  </si>
  <si>
    <t>4100:2600</t>
  </si>
  <si>
    <t>3090:3050</t>
  </si>
  <si>
    <r>
      <rPr>
        <sz val="11"/>
        <color theme="1"/>
        <rFont val="宋体"/>
        <charset val="134"/>
        <scheme val="minor"/>
      </rPr>
      <t>67</t>
    </r>
    <r>
      <rPr>
        <sz val="11"/>
        <color theme="1"/>
        <rFont val="Arial"/>
        <charset val="134"/>
      </rPr>
      <t>↑</t>
    </r>
  </si>
  <si>
    <r>
      <rPr>
        <sz val="11"/>
        <color theme="1"/>
        <rFont val="宋体"/>
        <charset val="134"/>
        <scheme val="minor"/>
      </rPr>
      <t>189</t>
    </r>
    <r>
      <rPr>
        <sz val="11"/>
        <color theme="1"/>
        <rFont val="Arial"/>
        <charset val="134"/>
      </rPr>
      <t>↑</t>
    </r>
  </si>
  <si>
    <r>
      <rPr>
        <sz val="11"/>
        <color theme="1"/>
        <rFont val="宋体"/>
        <charset val="134"/>
        <scheme val="minor"/>
      </rPr>
      <t>27.2</t>
    </r>
    <r>
      <rPr>
        <sz val="11"/>
        <color theme="1"/>
        <rFont val="Arial"/>
        <charset val="134"/>
      </rPr>
      <t>↑</t>
    </r>
  </si>
  <si>
    <r>
      <rPr>
        <sz val="11"/>
        <color theme="1"/>
        <rFont val="宋体"/>
        <charset val="134"/>
        <scheme val="minor"/>
      </rPr>
      <t>115</t>
    </r>
    <r>
      <rPr>
        <sz val="11"/>
        <color theme="1"/>
        <rFont val="Arial"/>
        <charset val="134"/>
      </rPr>
      <t>↑</t>
    </r>
  </si>
  <si>
    <r>
      <rPr>
        <sz val="11"/>
        <color theme="1"/>
        <rFont val="宋体"/>
        <charset val="134"/>
        <scheme val="minor"/>
      </rPr>
      <t>11.78</t>
    </r>
    <r>
      <rPr>
        <sz val="11"/>
        <color theme="1"/>
        <rFont val="Arial"/>
        <charset val="134"/>
      </rPr>
      <t>↑</t>
    </r>
  </si>
  <si>
    <t>2017-7-14to2017-8-28</t>
  </si>
  <si>
    <t>General medicine</t>
  </si>
  <si>
    <t>dementia</t>
  </si>
  <si>
    <t>have（30）</t>
  </si>
  <si>
    <t>Urinary tract infection</t>
  </si>
  <si>
    <t>8month6:11.29</t>
  </si>
  <si>
    <t>8-10: 9.56</t>
  </si>
  <si>
    <t>0.5g/q12h</t>
  </si>
  <si>
    <r>
      <rPr>
        <sz val="11"/>
        <color theme="1"/>
        <rFont val="宋体"/>
        <charset val="134"/>
        <scheme val="minor"/>
      </rPr>
      <t>57.4</t>
    </r>
    <r>
      <rPr>
        <sz val="11"/>
        <color theme="1"/>
        <rFont val="Arial"/>
        <charset val="134"/>
      </rPr>
      <t>↓</t>
    </r>
  </si>
  <si>
    <r>
      <rPr>
        <sz val="11"/>
        <color theme="1"/>
        <rFont val="宋体"/>
        <charset val="134"/>
        <scheme val="minor"/>
      </rPr>
      <t>28.4</t>
    </r>
    <r>
      <rPr>
        <sz val="11"/>
        <color theme="1"/>
        <rFont val="Arial"/>
        <charset val="134"/>
      </rPr>
      <t>↓</t>
    </r>
  </si>
  <si>
    <r>
      <rPr>
        <sz val="11"/>
        <color theme="1"/>
        <rFont val="宋体"/>
        <charset val="134"/>
        <scheme val="minor"/>
      </rPr>
      <t>33</t>
    </r>
    <r>
      <rPr>
        <sz val="11"/>
        <color theme="1"/>
        <rFont val="Arial"/>
        <charset val="134"/>
      </rPr>
      <t>↓</t>
    </r>
  </si>
  <si>
    <r>
      <rPr>
        <sz val="11"/>
        <color theme="1"/>
        <rFont val="宋体"/>
        <charset val="134"/>
        <scheme val="minor"/>
      </rPr>
      <t>10.94</t>
    </r>
    <r>
      <rPr>
        <sz val="11"/>
        <color theme="1"/>
        <rFont val="Arial"/>
        <charset val="134"/>
      </rPr>
      <t>↑</t>
    </r>
  </si>
  <si>
    <t>Xuebijing injection</t>
  </si>
  <si>
    <t>&lt;15</t>
  </si>
  <si>
    <t>2017-7-29to2017-8-25</t>
  </si>
  <si>
    <t>PICU</t>
  </si>
  <si>
    <t>Suppurative meningitis</t>
  </si>
  <si>
    <t>Central nervous system infection</t>
  </si>
  <si>
    <t>8month11:9.14</t>
  </si>
  <si>
    <t>8-16: 10.09</t>
  </si>
  <si>
    <t>0.31Ten thousand units/q6h</t>
  </si>
  <si>
    <r>
      <rPr>
        <sz val="11"/>
        <color theme="1"/>
        <rFont val="宋体"/>
        <charset val="134"/>
        <scheme val="minor"/>
      </rPr>
      <t>0.9</t>
    </r>
    <r>
      <rPr>
        <sz val="11"/>
        <color theme="1"/>
        <rFont val="Arial"/>
        <charset val="134"/>
      </rPr>
      <t>↓</t>
    </r>
  </si>
  <si>
    <r>
      <rPr>
        <sz val="11"/>
        <color theme="1"/>
        <rFont val="宋体"/>
        <charset val="134"/>
        <scheme val="minor"/>
      </rPr>
      <t>2.38</t>
    </r>
    <r>
      <rPr>
        <sz val="11"/>
        <color theme="1"/>
        <rFont val="Arial"/>
        <charset val="134"/>
      </rPr>
      <t>↓</t>
    </r>
  </si>
  <si>
    <r>
      <rPr>
        <sz val="11"/>
        <color theme="1"/>
        <rFont val="宋体"/>
        <charset val="134"/>
        <scheme val="minor"/>
      </rPr>
      <t>107</t>
    </r>
    <r>
      <rPr>
        <sz val="11"/>
        <color theme="1"/>
        <rFont val="Arial"/>
        <charset val="134"/>
      </rPr>
      <t>↓</t>
    </r>
  </si>
  <si>
    <t>Cyclic adenosine monophosphate, vitamin C, pantoprazole sodium needle, furosemide (4)</t>
  </si>
  <si>
    <t>2017-7-27to2017-8-22</t>
  </si>
  <si>
    <t>Mycoplasma infection、Central nervous system infection</t>
  </si>
  <si>
    <t>8month3:9.21</t>
  </si>
  <si>
    <t>15Ten thousand units/q6h</t>
  </si>
  <si>
    <r>
      <rPr>
        <sz val="11"/>
        <color theme="1"/>
        <rFont val="宋体"/>
        <charset val="134"/>
        <scheme val="minor"/>
      </rPr>
      <t>39</t>
    </r>
    <r>
      <rPr>
        <sz val="11"/>
        <color theme="1"/>
        <rFont val="Arial"/>
        <charset val="134"/>
      </rPr>
      <t>↑</t>
    </r>
  </si>
  <si>
    <r>
      <rPr>
        <sz val="11"/>
        <color theme="1"/>
        <rFont val="宋体"/>
        <charset val="134"/>
        <scheme val="minor"/>
      </rPr>
      <t>2.41</t>
    </r>
    <r>
      <rPr>
        <sz val="11"/>
        <color theme="1"/>
        <rFont val="Arial"/>
        <charset val="134"/>
      </rPr>
      <t>↓</t>
    </r>
  </si>
  <si>
    <r>
      <rPr>
        <sz val="11"/>
        <color theme="1"/>
        <rFont val="宋体"/>
        <charset val="134"/>
        <scheme val="minor"/>
      </rPr>
      <t>25</t>
    </r>
    <r>
      <rPr>
        <sz val="11"/>
        <color theme="1"/>
        <rFont val="Arial"/>
        <charset val="134"/>
      </rPr>
      <t>↓</t>
    </r>
  </si>
  <si>
    <t>112↓</t>
  </si>
  <si>
    <r>
      <rPr>
        <sz val="11"/>
        <color theme="1"/>
        <rFont val="宋体"/>
        <charset val="134"/>
        <scheme val="minor"/>
      </rPr>
      <t>359</t>
    </r>
    <r>
      <rPr>
        <sz val="11"/>
        <color theme="1"/>
        <rFont val="Arial"/>
        <charset val="134"/>
      </rPr>
      <t>↑</t>
    </r>
  </si>
  <si>
    <t>Meropenem、Azithromycin</t>
  </si>
  <si>
    <t>Cyclophosphamide adenosine powder, vitamin C, vitamin B6, heat toxic nitrite, pantoprazole sodium, mouse nerve growth factor, methylprednisolone (7)</t>
  </si>
  <si>
    <t>2017-8-11to2017-9-1</t>
  </si>
  <si>
    <t>Lung space-occupying lesion</t>
  </si>
  <si>
    <t>Cavity tuberculosis secondary infection, pulmonary cyst secondary infection</t>
  </si>
  <si>
    <t>8month16:10.41</t>
  </si>
  <si>
    <t>8-21: 11.05</t>
  </si>
  <si>
    <r>
      <rPr>
        <sz val="11"/>
        <color theme="1"/>
        <rFont val="宋体"/>
        <charset val="134"/>
        <scheme val="minor"/>
      </rPr>
      <t>58</t>
    </r>
    <r>
      <rPr>
        <sz val="11"/>
        <color theme="1"/>
        <rFont val="Arial"/>
        <charset val="134"/>
      </rPr>
      <t>↑</t>
    </r>
  </si>
  <si>
    <r>
      <rPr>
        <sz val="11"/>
        <color theme="1"/>
        <rFont val="宋体"/>
        <charset val="134"/>
        <scheme val="minor"/>
      </rPr>
      <t>128</t>
    </r>
    <r>
      <rPr>
        <sz val="11"/>
        <color theme="1"/>
        <rFont val="Arial"/>
        <charset val="134"/>
      </rPr>
      <t>↑</t>
    </r>
  </si>
  <si>
    <r>
      <rPr>
        <sz val="11"/>
        <color theme="1"/>
        <rFont val="宋体"/>
        <charset val="134"/>
        <scheme val="minor"/>
      </rPr>
      <t>114</t>
    </r>
    <r>
      <rPr>
        <sz val="11"/>
        <color theme="1"/>
        <rFont val="Arial"/>
        <charset val="134"/>
      </rPr>
      <t>↑</t>
    </r>
  </si>
  <si>
    <r>
      <rPr>
        <sz val="11"/>
        <color theme="1"/>
        <rFont val="宋体"/>
        <charset val="134"/>
        <scheme val="minor"/>
      </rPr>
      <t>42.1</t>
    </r>
    <r>
      <rPr>
        <sz val="11"/>
        <color theme="1"/>
        <rFont val="Arial"/>
        <charset val="134"/>
      </rPr>
      <t>↑</t>
    </r>
  </si>
  <si>
    <r>
      <rPr>
        <sz val="11"/>
        <color theme="1"/>
        <rFont val="宋体"/>
        <charset val="134"/>
        <scheme val="minor"/>
      </rPr>
      <t>110</t>
    </r>
    <r>
      <rPr>
        <sz val="11"/>
        <color theme="1"/>
        <rFont val="Arial"/>
        <charset val="134"/>
      </rPr>
      <t>↑</t>
    </r>
  </si>
  <si>
    <r>
      <rPr>
        <sz val="11"/>
        <color theme="1"/>
        <rFont val="宋体"/>
        <charset val="134"/>
        <scheme val="minor"/>
      </rPr>
      <t>86</t>
    </r>
    <r>
      <rPr>
        <sz val="11"/>
        <color theme="1"/>
        <rFont val="Arial"/>
        <charset val="134"/>
      </rPr>
      <t>↓</t>
    </r>
  </si>
  <si>
    <t>2017-8-7to2017-8-26</t>
  </si>
  <si>
    <t>Pediatrics</t>
  </si>
  <si>
    <t>Brain disorder</t>
  </si>
  <si>
    <t>Congenital intrauterine virus infection</t>
  </si>
  <si>
    <t>8month16:11.31</t>
  </si>
  <si>
    <t>8-22:10.48</t>
  </si>
  <si>
    <t>0.045g/bid</t>
  </si>
  <si>
    <t>10%Glucose injection</t>
  </si>
  <si>
    <r>
      <rPr>
        <sz val="11"/>
        <color theme="1"/>
        <rFont val="宋体"/>
        <charset val="134"/>
        <scheme val="minor"/>
      </rPr>
      <t>37.5</t>
    </r>
    <r>
      <rPr>
        <sz val="11"/>
        <color theme="1"/>
        <rFont val="Arial"/>
        <charset val="134"/>
      </rPr>
      <t>↑</t>
    </r>
  </si>
  <si>
    <t>2017-8-10to2017-9-23</t>
  </si>
  <si>
    <t>Auditory benign tumor</t>
  </si>
  <si>
    <t>8month28:10.38</t>
  </si>
  <si>
    <t>8-30: 11.35</t>
  </si>
  <si>
    <t>1850:1850</t>
  </si>
  <si>
    <t>3200:3200</t>
  </si>
  <si>
    <r>
      <rPr>
        <sz val="11"/>
        <color theme="1"/>
        <rFont val="宋体"/>
        <charset val="134"/>
        <scheme val="minor"/>
      </rPr>
      <t>53</t>
    </r>
    <r>
      <rPr>
        <sz val="11"/>
        <color theme="1"/>
        <rFont val="Arial"/>
        <charset val="134"/>
      </rPr>
      <t>↑</t>
    </r>
  </si>
  <si>
    <r>
      <rPr>
        <sz val="11"/>
        <color theme="1"/>
        <rFont val="宋体"/>
        <charset val="134"/>
        <scheme val="minor"/>
      </rPr>
      <t>39</t>
    </r>
    <r>
      <rPr>
        <sz val="11"/>
        <color theme="1"/>
        <rFont val="Arial"/>
        <charset val="134"/>
      </rPr>
      <t>↓</t>
    </r>
  </si>
  <si>
    <r>
      <rPr>
        <sz val="11"/>
        <color theme="1"/>
        <rFont val="宋体"/>
        <charset val="134"/>
        <scheme val="minor"/>
      </rPr>
      <t>9.3</t>
    </r>
    <r>
      <rPr>
        <sz val="11"/>
        <color theme="1"/>
        <rFont val="Arial"/>
        <charset val="134"/>
      </rPr>
      <t>↑</t>
    </r>
  </si>
  <si>
    <r>
      <rPr>
        <sz val="11"/>
        <color theme="1"/>
        <rFont val="宋体"/>
        <charset val="134"/>
        <scheme val="minor"/>
      </rPr>
      <t>10.86</t>
    </r>
    <r>
      <rPr>
        <sz val="11"/>
        <color theme="1"/>
        <rFont val="Arial"/>
        <charset val="134"/>
      </rPr>
      <t>↑</t>
    </r>
  </si>
  <si>
    <r>
      <rPr>
        <sz val="11"/>
        <color theme="1"/>
        <rFont val="宋体"/>
        <charset val="134"/>
        <scheme val="minor"/>
      </rPr>
      <t>103</t>
    </r>
    <r>
      <rPr>
        <sz val="11"/>
        <color theme="1"/>
        <rFont val="Arial"/>
        <charset val="134"/>
      </rPr>
      <t>↓</t>
    </r>
  </si>
  <si>
    <t>Piperacillin sulbactam</t>
  </si>
  <si>
    <t>Metoclopramide</t>
  </si>
  <si>
    <t>2017-8-21to2017-9-12</t>
  </si>
  <si>
    <t>Pleural effusion</t>
  </si>
  <si>
    <t>have（8year）</t>
  </si>
  <si>
    <t>lung infection、Bronchiectasis with infection</t>
  </si>
  <si>
    <t>8month21:11.47</t>
  </si>
  <si>
    <t>8-31： 10.19</t>
  </si>
  <si>
    <t>0.5g/q8h</t>
  </si>
  <si>
    <r>
      <rPr>
        <sz val="11"/>
        <color theme="1"/>
        <rFont val="宋体"/>
        <charset val="134"/>
        <scheme val="minor"/>
      </rPr>
      <t>58.4</t>
    </r>
    <r>
      <rPr>
        <sz val="11"/>
        <color theme="1"/>
        <rFont val="Arial"/>
        <charset val="134"/>
      </rPr>
      <t>↓</t>
    </r>
  </si>
  <si>
    <r>
      <rPr>
        <sz val="11"/>
        <color theme="1"/>
        <rFont val="宋体"/>
        <charset val="134"/>
        <scheme val="minor"/>
      </rPr>
      <t>26.8</t>
    </r>
    <r>
      <rPr>
        <sz val="11"/>
        <color theme="1"/>
        <rFont val="Arial"/>
        <charset val="134"/>
      </rPr>
      <t>↓</t>
    </r>
  </si>
  <si>
    <r>
      <rPr>
        <sz val="11"/>
        <color theme="1"/>
        <rFont val="宋体"/>
        <charset val="134"/>
        <scheme val="minor"/>
      </rPr>
      <t>82</t>
    </r>
    <r>
      <rPr>
        <sz val="11"/>
        <color theme="1"/>
        <rFont val="Arial"/>
        <charset val="134"/>
      </rPr>
      <t>↓</t>
    </r>
  </si>
  <si>
    <r>
      <rPr>
        <sz val="11"/>
        <color theme="1"/>
        <rFont val="宋体"/>
        <charset val="134"/>
        <scheme val="minor"/>
      </rPr>
      <t>404</t>
    </r>
    <r>
      <rPr>
        <sz val="11"/>
        <color theme="1"/>
        <rFont val="Arial"/>
        <charset val="134"/>
      </rPr>
      <t>↑</t>
    </r>
  </si>
  <si>
    <t>Moxifloxacin</t>
  </si>
  <si>
    <t>Inhaled budesonide suspension, terbutaline (2)</t>
  </si>
  <si>
    <t>2017-8-28to2017-9-28</t>
  </si>
  <si>
    <t>dementia（Mixed）</t>
  </si>
  <si>
    <t>have（30year）</t>
  </si>
  <si>
    <t>9month2:9.49</t>
  </si>
  <si>
    <t>9-4: 10.26</t>
  </si>
  <si>
    <t>Pantoprazole sodium</t>
  </si>
  <si>
    <t>2017-9-16to2017-10-10</t>
  </si>
  <si>
    <t>have</t>
  </si>
  <si>
    <t>9month19:10.20</t>
  </si>
  <si>
    <t>9-21: 9.47</t>
  </si>
  <si>
    <t>3000:1500</t>
  </si>
  <si>
    <t>2280:2000</t>
  </si>
  <si>
    <r>
      <rPr>
        <sz val="11"/>
        <color theme="1"/>
        <rFont val="宋体"/>
        <charset val="134"/>
        <scheme val="minor"/>
      </rPr>
      <t>88</t>
    </r>
    <r>
      <rPr>
        <sz val="11"/>
        <color theme="1"/>
        <rFont val="Arial"/>
        <charset val="134"/>
      </rPr>
      <t>↑</t>
    </r>
  </si>
  <si>
    <r>
      <rPr>
        <sz val="11"/>
        <color theme="1"/>
        <rFont val="宋体"/>
        <charset val="134"/>
        <scheme val="minor"/>
      </rPr>
      <t>28.7</t>
    </r>
    <r>
      <rPr>
        <sz val="11"/>
        <color theme="1"/>
        <rFont val="Arial"/>
        <charset val="134"/>
      </rPr>
      <t>↓</t>
    </r>
  </si>
  <si>
    <r>
      <rPr>
        <sz val="11"/>
        <color theme="1"/>
        <rFont val="宋体"/>
        <charset val="134"/>
        <scheme val="minor"/>
      </rPr>
      <t>76</t>
    </r>
    <r>
      <rPr>
        <sz val="11"/>
        <color theme="1"/>
        <rFont val="Arial"/>
        <charset val="134"/>
      </rPr>
      <t>↓</t>
    </r>
  </si>
  <si>
    <r>
      <rPr>
        <sz val="11"/>
        <color theme="1"/>
        <rFont val="宋体"/>
        <charset val="134"/>
        <scheme val="minor"/>
      </rPr>
      <t>355</t>
    </r>
    <r>
      <rPr>
        <sz val="11"/>
        <color theme="1"/>
        <rFont val="Arial"/>
        <charset val="134"/>
      </rPr>
      <t>↑</t>
    </r>
  </si>
  <si>
    <t>Low molecular weight heparin sodium</t>
  </si>
  <si>
    <t>3(9.20/9.27/9.28)</t>
  </si>
  <si>
    <t>2017-9-17to2017-12-30</t>
  </si>
  <si>
    <t>9month23:10.19</t>
  </si>
  <si>
    <t>9-25: 13.12</t>
  </si>
  <si>
    <t>2800:1800</t>
  </si>
  <si>
    <t>3600:2400</t>
  </si>
  <si>
    <r>
      <rPr>
        <sz val="11"/>
        <color theme="1"/>
        <rFont val="宋体"/>
        <charset val="134"/>
        <scheme val="minor"/>
      </rPr>
      <t>111</t>
    </r>
    <r>
      <rPr>
        <sz val="11"/>
        <color theme="1"/>
        <rFont val="Arial"/>
        <charset val="134"/>
      </rPr>
      <t>↑</t>
    </r>
  </si>
  <si>
    <r>
      <rPr>
        <sz val="11"/>
        <color theme="1"/>
        <rFont val="宋体"/>
        <charset val="134"/>
        <scheme val="minor"/>
      </rPr>
      <t>93</t>
    </r>
    <r>
      <rPr>
        <sz val="11"/>
        <color theme="1"/>
        <rFont val="Arial"/>
        <charset val="134"/>
      </rPr>
      <t>↑</t>
    </r>
  </si>
  <si>
    <r>
      <rPr>
        <sz val="11"/>
        <color theme="1"/>
        <rFont val="宋体"/>
        <charset val="134"/>
        <scheme val="minor"/>
      </rPr>
      <t>57.2</t>
    </r>
    <r>
      <rPr>
        <sz val="11"/>
        <color theme="1"/>
        <rFont val="Arial"/>
        <charset val="134"/>
      </rPr>
      <t>↓</t>
    </r>
  </si>
  <si>
    <r>
      <rPr>
        <sz val="11"/>
        <color theme="1"/>
        <rFont val="宋体"/>
        <charset val="134"/>
        <scheme val="minor"/>
      </rPr>
      <t>37.4</t>
    </r>
    <r>
      <rPr>
        <sz val="11"/>
        <color theme="1"/>
        <rFont val="Arial"/>
        <charset val="134"/>
      </rPr>
      <t>↓</t>
    </r>
  </si>
  <si>
    <r>
      <rPr>
        <sz val="11"/>
        <color theme="1"/>
        <rFont val="宋体"/>
        <charset val="134"/>
        <scheme val="minor"/>
      </rPr>
      <t>19.8</t>
    </r>
    <r>
      <rPr>
        <sz val="11"/>
        <color theme="1"/>
        <rFont val="Arial"/>
        <charset val="134"/>
      </rPr>
      <t>↓</t>
    </r>
  </si>
  <si>
    <t>10.86↑</t>
  </si>
  <si>
    <t>103↓</t>
  </si>
  <si>
    <t>Full-capacity, norepinephrine needle (2)</t>
  </si>
  <si>
    <t>2017-9-18to2017-10-04</t>
  </si>
  <si>
    <t>9month20:11.01</t>
  </si>
  <si>
    <t>9-26: 10.57</t>
  </si>
  <si>
    <r>
      <rPr>
        <sz val="11"/>
        <color theme="1"/>
        <rFont val="宋体"/>
        <charset val="134"/>
        <scheme val="minor"/>
      </rPr>
      <t>59.5</t>
    </r>
    <r>
      <rPr>
        <sz val="11"/>
        <color theme="1"/>
        <rFont val="Arial"/>
        <charset val="134"/>
      </rPr>
      <t>↓</t>
    </r>
  </si>
  <si>
    <r>
      <rPr>
        <sz val="11"/>
        <color theme="1"/>
        <rFont val="宋体"/>
        <charset val="134"/>
        <scheme val="minor"/>
      </rPr>
      <t>30.7</t>
    </r>
    <r>
      <rPr>
        <sz val="11"/>
        <color theme="1"/>
        <rFont val="Arial"/>
        <charset val="134"/>
      </rPr>
      <t>↓</t>
    </r>
  </si>
  <si>
    <t>Reduced glutathione for injection</t>
  </si>
  <si>
    <t>46-60</t>
  </si>
  <si>
    <t>2(9.16/9.16)</t>
  </si>
  <si>
    <t>2017-9-16to2017-11-16</t>
  </si>
  <si>
    <t>Severe intracranial injury</t>
  </si>
  <si>
    <t>lung infection、Intracranial infection</t>
  </si>
  <si>
    <t>9month26:15.22</t>
  </si>
  <si>
    <t>9-28： 11.02</t>
  </si>
  <si>
    <t>1000:1000</t>
  </si>
  <si>
    <t>1750:1450</t>
  </si>
  <si>
    <r>
      <rPr>
        <sz val="11"/>
        <color theme="1"/>
        <rFont val="宋体"/>
        <charset val="134"/>
        <scheme val="minor"/>
      </rPr>
      <t>168</t>
    </r>
    <r>
      <rPr>
        <sz val="11"/>
        <color theme="1"/>
        <rFont val="Arial"/>
        <charset val="134"/>
      </rPr>
      <t>↑</t>
    </r>
  </si>
  <si>
    <r>
      <rPr>
        <sz val="11"/>
        <color theme="1"/>
        <rFont val="宋体"/>
        <charset val="134"/>
        <scheme val="minor"/>
      </rPr>
      <t>309</t>
    </r>
    <r>
      <rPr>
        <sz val="11"/>
        <color theme="1"/>
        <rFont val="Arial"/>
        <charset val="134"/>
      </rPr>
      <t>↑</t>
    </r>
  </si>
  <si>
    <r>
      <rPr>
        <sz val="11"/>
        <color theme="1"/>
        <rFont val="宋体"/>
        <charset val="134"/>
        <scheme val="minor"/>
      </rPr>
      <t>51</t>
    </r>
    <r>
      <rPr>
        <sz val="11"/>
        <color theme="1"/>
        <rFont val="Arial"/>
        <charset val="134"/>
      </rPr>
      <t>↓</t>
    </r>
  </si>
  <si>
    <r>
      <rPr>
        <sz val="11"/>
        <color theme="1"/>
        <rFont val="宋体"/>
        <charset val="134"/>
        <scheme val="minor"/>
      </rPr>
      <t>104</t>
    </r>
    <r>
      <rPr>
        <sz val="11"/>
        <color theme="1"/>
        <rFont val="Arial"/>
        <charset val="134"/>
      </rPr>
      <t>↓</t>
    </r>
  </si>
  <si>
    <t>6(10.14/10.20/10.26/11.14/11.14/12.22)</t>
  </si>
  <si>
    <t>2017-9-24to2018-1-17</t>
  </si>
  <si>
    <t>Surgical wound infection</t>
  </si>
  <si>
    <t>10month14:16.01</t>
  </si>
  <si>
    <t>10-16: 10.43</t>
  </si>
  <si>
    <t>4250:3750</t>
  </si>
  <si>
    <t>4100:3800</t>
  </si>
  <si>
    <r>
      <rPr>
        <sz val="11"/>
        <color theme="1"/>
        <rFont val="宋体"/>
        <charset val="134"/>
        <scheme val="minor"/>
      </rPr>
      <t>133</t>
    </r>
    <r>
      <rPr>
        <sz val="11"/>
        <color theme="1"/>
        <rFont val="Arial"/>
        <charset val="134"/>
      </rPr>
      <t>↑</t>
    </r>
  </si>
  <si>
    <r>
      <rPr>
        <sz val="11"/>
        <color theme="1"/>
        <rFont val="宋体"/>
        <charset val="134"/>
        <scheme val="minor"/>
      </rPr>
      <t>99</t>
    </r>
    <r>
      <rPr>
        <sz val="11"/>
        <color theme="1"/>
        <rFont val="Arial"/>
        <charset val="134"/>
      </rPr>
      <t>↑</t>
    </r>
  </si>
  <si>
    <r>
      <rPr>
        <sz val="11"/>
        <color theme="1"/>
        <rFont val="宋体"/>
        <charset val="134"/>
        <scheme val="minor"/>
      </rPr>
      <t>301</t>
    </r>
    <r>
      <rPr>
        <sz val="11"/>
        <color theme="1"/>
        <rFont val="Arial"/>
        <charset val="134"/>
      </rPr>
      <t>↑</t>
    </r>
  </si>
  <si>
    <r>
      <rPr>
        <sz val="11"/>
        <color theme="1"/>
        <rFont val="宋体"/>
        <charset val="134"/>
        <scheme val="minor"/>
      </rPr>
      <t>169</t>
    </r>
    <r>
      <rPr>
        <sz val="11"/>
        <color theme="1"/>
        <rFont val="Arial"/>
        <charset val="134"/>
      </rPr>
      <t>↑</t>
    </r>
  </si>
  <si>
    <r>
      <rPr>
        <sz val="11"/>
        <color theme="1"/>
        <rFont val="宋体"/>
        <charset val="134"/>
        <scheme val="minor"/>
      </rPr>
      <t>28.9</t>
    </r>
    <r>
      <rPr>
        <sz val="11"/>
        <color theme="1"/>
        <rFont val="Arial"/>
        <charset val="134"/>
      </rPr>
      <t>↓</t>
    </r>
  </si>
  <si>
    <r>
      <rPr>
        <sz val="11"/>
        <color theme="1"/>
        <rFont val="宋体"/>
        <charset val="134"/>
        <scheme val="minor"/>
      </rPr>
      <t>114.2</t>
    </r>
    <r>
      <rPr>
        <sz val="11"/>
        <color theme="1"/>
        <rFont val="Arial"/>
        <charset val="134"/>
      </rPr>
      <t>↑</t>
    </r>
  </si>
  <si>
    <r>
      <rPr>
        <sz val="11"/>
        <color theme="1"/>
        <rFont val="宋体"/>
        <charset val="134"/>
        <scheme val="minor"/>
      </rPr>
      <t>15.21</t>
    </r>
    <r>
      <rPr>
        <sz val="11"/>
        <color theme="1"/>
        <rFont val="Arial"/>
        <charset val="134"/>
      </rPr>
      <t>↑</t>
    </r>
  </si>
  <si>
    <r>
      <rPr>
        <sz val="11"/>
        <color theme="1"/>
        <rFont val="宋体"/>
        <charset val="134"/>
        <scheme val="minor"/>
      </rPr>
      <t>96</t>
    </r>
    <r>
      <rPr>
        <sz val="11"/>
        <color theme="1"/>
        <rFont val="Arial"/>
        <charset val="134"/>
      </rPr>
      <t>↓</t>
    </r>
  </si>
  <si>
    <t>Moxifloxacin、Gentamicin</t>
  </si>
  <si>
    <t>Heparin sodium, water-soluble vitamin needle, various trace element II needle, Clostridium butyricum conjugated live capsule, metoclopramide injection, magnesium isoglycyrrhizinate needle, adenosylmethionine needle, reduced glutathione for injection, injection Use left carnitine, full force, inhaled budesonide suspension, fat-soluble vitamin II needle, torasemide needle, enteral nutrition suspension (short peptide), human serum albumin, furosemide ( 16)</t>
  </si>
  <si>
    <t>5(10.12/10.15/10.16/10.17/10.18)</t>
  </si>
  <si>
    <t>2017-10-12to2017-10-19</t>
  </si>
  <si>
    <t>Intracranial infection、lung infection、Central nervous system infection</t>
  </si>
  <si>
    <t>10month13:11.39</t>
  </si>
  <si>
    <t>2750:2250</t>
  </si>
  <si>
    <t>2000:2000</t>
  </si>
  <si>
    <r>
      <rPr>
        <sz val="11"/>
        <color theme="1"/>
        <rFont val="宋体"/>
        <charset val="134"/>
        <scheme val="minor"/>
      </rPr>
      <t>101</t>
    </r>
    <r>
      <rPr>
        <sz val="11"/>
        <color theme="1"/>
        <rFont val="Arial"/>
        <charset val="134"/>
      </rPr>
      <t>↑</t>
    </r>
  </si>
  <si>
    <r>
      <rPr>
        <sz val="11"/>
        <color theme="1"/>
        <rFont val="宋体"/>
        <charset val="134"/>
        <scheme val="minor"/>
      </rPr>
      <t>116</t>
    </r>
    <r>
      <rPr>
        <sz val="11"/>
        <color theme="1"/>
        <rFont val="Arial"/>
        <charset val="134"/>
      </rPr>
      <t>↑</t>
    </r>
  </si>
  <si>
    <r>
      <rPr>
        <sz val="11"/>
        <color theme="1"/>
        <rFont val="宋体"/>
        <charset val="134"/>
        <scheme val="minor"/>
      </rPr>
      <t>38</t>
    </r>
    <r>
      <rPr>
        <sz val="11"/>
        <color theme="1"/>
        <rFont val="Arial"/>
        <charset val="134"/>
      </rPr>
      <t>↓</t>
    </r>
  </si>
  <si>
    <r>
      <rPr>
        <sz val="11"/>
        <color theme="1"/>
        <rFont val="宋体"/>
        <charset val="134"/>
        <scheme val="minor"/>
      </rPr>
      <t>120</t>
    </r>
    <r>
      <rPr>
        <sz val="11"/>
        <color theme="1"/>
        <rFont val="Arial"/>
        <charset val="134"/>
      </rPr>
      <t>↓</t>
    </r>
  </si>
  <si>
    <r>
      <rPr>
        <sz val="11"/>
        <color theme="1"/>
        <rFont val="宋体"/>
        <charset val="134"/>
        <scheme val="minor"/>
      </rPr>
      <t>395</t>
    </r>
    <r>
      <rPr>
        <sz val="11"/>
        <color theme="1"/>
        <rFont val="Arial"/>
        <charset val="134"/>
      </rPr>
      <t>↑</t>
    </r>
  </si>
  <si>
    <t>Magnesium glycyrrhizinate needle, vegan, metoclopramide injection</t>
  </si>
  <si>
    <t>6(10.15/10.15/10.17/10.17/10.18/10.20)</t>
  </si>
  <si>
    <t>2017-10-15to2017-11-29</t>
  </si>
  <si>
    <t>Brain hemorrhage（Broken into the ventricles）</t>
  </si>
  <si>
    <t>Intracranial infection</t>
  </si>
  <si>
    <t>10month17:15.03</t>
  </si>
  <si>
    <t>10-19: 10.11</t>
  </si>
  <si>
    <t>3400:3400</t>
  </si>
  <si>
    <t>3700:3700</t>
  </si>
  <si>
    <r>
      <rPr>
        <sz val="11"/>
        <color theme="1"/>
        <rFont val="宋体"/>
        <charset val="134"/>
        <scheme val="minor"/>
      </rPr>
      <t>40</t>
    </r>
    <r>
      <rPr>
        <sz val="11"/>
        <color theme="1"/>
        <rFont val="Arial"/>
        <charset val="134"/>
      </rPr>
      <t>↑</t>
    </r>
  </si>
  <si>
    <r>
      <rPr>
        <sz val="11"/>
        <color theme="1"/>
        <rFont val="宋体"/>
        <charset val="134"/>
        <scheme val="minor"/>
      </rPr>
      <t>9.84</t>
    </r>
    <r>
      <rPr>
        <sz val="11"/>
        <color theme="1"/>
        <rFont val="Arial"/>
        <charset val="134"/>
      </rPr>
      <t>↑</t>
    </r>
  </si>
  <si>
    <r>
      <rPr>
        <sz val="11"/>
        <color theme="1"/>
        <rFont val="宋体"/>
        <charset val="134"/>
        <scheme val="minor"/>
      </rPr>
      <t>22.04</t>
    </r>
    <r>
      <rPr>
        <sz val="11"/>
        <color theme="1"/>
        <rFont val="Arial"/>
        <charset val="134"/>
      </rPr>
      <t>↑</t>
    </r>
  </si>
  <si>
    <r>
      <rPr>
        <sz val="11"/>
        <color theme="1"/>
        <rFont val="宋体"/>
        <charset val="134"/>
        <scheme val="minor"/>
      </rPr>
      <t>112</t>
    </r>
    <r>
      <rPr>
        <sz val="11"/>
        <color theme="1"/>
        <rFont val="Arial"/>
        <charset val="134"/>
      </rPr>
      <t>↓</t>
    </r>
  </si>
  <si>
    <r>
      <rPr>
        <sz val="11"/>
        <color theme="1"/>
        <rFont val="宋体"/>
        <charset val="134"/>
        <scheme val="minor"/>
      </rPr>
      <t>84</t>
    </r>
    <r>
      <rPr>
        <sz val="11"/>
        <color theme="1"/>
        <rFont val="Arial"/>
        <charset val="134"/>
      </rPr>
      <t>↓</t>
    </r>
  </si>
  <si>
    <t>Meropenem、Amikacin</t>
  </si>
  <si>
    <t>1(10.9)</t>
  </si>
  <si>
    <t>2017-10-09to2017-11-14</t>
  </si>
  <si>
    <t>RICU</t>
  </si>
  <si>
    <t>Chronic obstructive pulmonary disease with acute exacerbation</t>
  </si>
  <si>
    <t>Bronchiectasis with infection</t>
  </si>
  <si>
    <t>10month18:10.06</t>
  </si>
  <si>
    <t>10-23: 10.59</t>
  </si>
  <si>
    <t>4000:1450</t>
  </si>
  <si>
    <t>2800:2800</t>
  </si>
  <si>
    <r>
      <rPr>
        <sz val="11"/>
        <color theme="1"/>
        <rFont val="宋体"/>
        <charset val="134"/>
        <scheme val="minor"/>
      </rPr>
      <t>30.3</t>
    </r>
    <r>
      <rPr>
        <sz val="11"/>
        <color theme="1"/>
        <rFont val="Arial"/>
        <charset val="134"/>
      </rPr>
      <t>↓</t>
    </r>
  </si>
  <si>
    <r>
      <rPr>
        <sz val="11"/>
        <color theme="1"/>
        <rFont val="宋体"/>
        <charset val="134"/>
        <scheme val="minor"/>
      </rPr>
      <t>2.71</t>
    </r>
    <r>
      <rPr>
        <sz val="11"/>
        <color theme="1"/>
        <rFont val="Arial"/>
        <charset val="134"/>
      </rPr>
      <t>↓</t>
    </r>
  </si>
  <si>
    <r>
      <rPr>
        <sz val="11"/>
        <color theme="1"/>
        <rFont val="宋体"/>
        <charset val="134"/>
        <scheme val="minor"/>
      </rPr>
      <t>37</t>
    </r>
    <r>
      <rPr>
        <sz val="11"/>
        <color theme="1"/>
        <rFont val="Arial"/>
        <charset val="134"/>
      </rPr>
      <t>↓</t>
    </r>
  </si>
  <si>
    <r>
      <rPr>
        <sz val="11"/>
        <color theme="1"/>
        <rFont val="宋体"/>
        <charset val="134"/>
        <scheme val="minor"/>
      </rPr>
      <t>109</t>
    </r>
    <r>
      <rPr>
        <sz val="11"/>
        <color theme="1"/>
        <rFont val="Arial"/>
        <charset val="134"/>
      </rPr>
      <t>↓</t>
    </r>
  </si>
  <si>
    <t>5（10.16/10.18/10.18/10.22/10.25）</t>
  </si>
  <si>
    <t>Carbamazepine</t>
  </si>
  <si>
    <t>2017-10-10to2017-10-28</t>
  </si>
  <si>
    <t>Stomatology</t>
  </si>
  <si>
    <t>Trigeminal neuralgia</t>
  </si>
  <si>
    <t>lung infection、Incision infection after surgery</t>
  </si>
  <si>
    <t>10month20:0.06</t>
  </si>
  <si>
    <t>10-24: 11.01</t>
  </si>
  <si>
    <t>2100:1100</t>
  </si>
  <si>
    <t>1625:1625</t>
  </si>
  <si>
    <r>
      <rPr>
        <sz val="11"/>
        <color theme="1"/>
        <rFont val="宋体"/>
        <charset val="134"/>
        <scheme val="minor"/>
      </rPr>
      <t>18.9</t>
    </r>
    <r>
      <rPr>
        <sz val="11"/>
        <color theme="1"/>
        <rFont val="Arial"/>
        <charset val="134"/>
      </rPr>
      <t>↑</t>
    </r>
  </si>
  <si>
    <r>
      <rPr>
        <sz val="11"/>
        <color theme="1"/>
        <rFont val="宋体"/>
        <charset val="134"/>
        <scheme val="minor"/>
      </rPr>
      <t>27.98</t>
    </r>
    <r>
      <rPr>
        <sz val="11"/>
        <color theme="1"/>
        <rFont val="Arial"/>
        <charset val="134"/>
      </rPr>
      <t>↑</t>
    </r>
  </si>
  <si>
    <r>
      <rPr>
        <sz val="11"/>
        <color theme="1"/>
        <rFont val="宋体"/>
        <charset val="134"/>
        <scheme val="minor"/>
      </rPr>
      <t>113</t>
    </r>
    <r>
      <rPr>
        <sz val="11"/>
        <color theme="1"/>
        <rFont val="Arial"/>
        <charset val="134"/>
      </rPr>
      <t>↓</t>
    </r>
  </si>
  <si>
    <t>1（11.3）</t>
  </si>
  <si>
    <t>2017-10-31to2017-11-4</t>
  </si>
  <si>
    <t>Brain hemorrhage</t>
  </si>
  <si>
    <t>have（5year）</t>
  </si>
  <si>
    <t>11month1:10.23</t>
  </si>
  <si>
    <t>11-3： 9.52</t>
  </si>
  <si>
    <t>4500:3000</t>
  </si>
  <si>
    <t>5130:3100</t>
  </si>
  <si>
    <r>
      <rPr>
        <sz val="11"/>
        <color theme="1"/>
        <rFont val="宋体"/>
        <charset val="134"/>
        <scheme val="minor"/>
      </rPr>
      <t>76</t>
    </r>
    <r>
      <rPr>
        <sz val="11"/>
        <color theme="1"/>
        <rFont val="Arial"/>
        <charset val="134"/>
      </rPr>
      <t>↑</t>
    </r>
  </si>
  <si>
    <r>
      <rPr>
        <sz val="11"/>
        <color theme="1"/>
        <rFont val="宋体"/>
        <charset val="134"/>
        <scheme val="minor"/>
      </rPr>
      <t>43</t>
    </r>
    <r>
      <rPr>
        <sz val="11"/>
        <color theme="1"/>
        <rFont val="Arial"/>
        <charset val="134"/>
      </rPr>
      <t>↑</t>
    </r>
  </si>
  <si>
    <r>
      <rPr>
        <sz val="11"/>
        <color theme="1"/>
        <rFont val="宋体"/>
        <charset val="134"/>
        <scheme val="minor"/>
      </rPr>
      <t>46.4</t>
    </r>
    <r>
      <rPr>
        <sz val="11"/>
        <color theme="1"/>
        <rFont val="Arial"/>
        <charset val="134"/>
      </rPr>
      <t>↓</t>
    </r>
  </si>
  <si>
    <r>
      <rPr>
        <sz val="11"/>
        <color theme="1"/>
        <rFont val="宋体"/>
        <charset val="134"/>
        <scheme val="minor"/>
      </rPr>
      <t>22.1</t>
    </r>
    <r>
      <rPr>
        <sz val="11"/>
        <color theme="1"/>
        <rFont val="Arial"/>
        <charset val="134"/>
      </rPr>
      <t>↓</t>
    </r>
  </si>
  <si>
    <r>
      <rPr>
        <sz val="11"/>
        <color theme="1"/>
        <rFont val="宋体"/>
        <charset val="134"/>
        <scheme val="minor"/>
      </rPr>
      <t>28.3</t>
    </r>
    <r>
      <rPr>
        <sz val="11"/>
        <color theme="1"/>
        <rFont val="Arial"/>
        <charset val="134"/>
      </rPr>
      <t>↑</t>
    </r>
  </si>
  <si>
    <r>
      <rPr>
        <sz val="11"/>
        <color theme="1"/>
        <rFont val="宋体"/>
        <charset val="134"/>
        <scheme val="minor"/>
      </rPr>
      <t>10.38</t>
    </r>
    <r>
      <rPr>
        <sz val="11"/>
        <color theme="1"/>
        <rFont val="Arial"/>
        <charset val="134"/>
      </rPr>
      <t>↑</t>
    </r>
  </si>
  <si>
    <r>
      <rPr>
        <sz val="11"/>
        <color theme="1"/>
        <rFont val="宋体"/>
        <charset val="134"/>
        <scheme val="minor"/>
      </rPr>
      <t>88</t>
    </r>
    <r>
      <rPr>
        <sz val="11"/>
        <color theme="1"/>
        <rFont val="Arial"/>
        <charset val="134"/>
      </rPr>
      <t>↓</t>
    </r>
  </si>
  <si>
    <r>
      <rPr>
        <sz val="11"/>
        <color theme="1"/>
        <rFont val="宋体"/>
        <charset val="134"/>
        <scheme val="minor"/>
      </rPr>
      <t>68</t>
    </r>
    <r>
      <rPr>
        <sz val="11"/>
        <color theme="1"/>
        <rFont val="Arial"/>
        <charset val="134"/>
      </rPr>
      <t>↓</t>
    </r>
  </si>
  <si>
    <t>Pantoprazole sodium needle, sodium aescinate needle, mouse nerve growth factor, reduced glutathione for injection, enteral nutrition suspension (short peptide), human albumin needle, furosemide needle, nevi Modipine needle (8)</t>
  </si>
  <si>
    <t>3（11.16/11.28/12.7）</t>
  </si>
  <si>
    <t>2017-11-16to2017-12-19</t>
  </si>
  <si>
    <t>orthopedics</t>
  </si>
  <si>
    <t>Left hand cellulitis (suppurative infection of the left hand)</t>
  </si>
  <si>
    <t>Left handed purulent infection、lung infection</t>
  </si>
  <si>
    <t>11month18:10.13</t>
  </si>
  <si>
    <t>11-20： 10.30</t>
  </si>
  <si>
    <t>1g/bid</t>
  </si>
  <si>
    <t>1800:1300</t>
  </si>
  <si>
    <t>2430:2430</t>
  </si>
  <si>
    <r>
      <rPr>
        <sz val="11"/>
        <color theme="1"/>
        <rFont val="宋体"/>
        <charset val="134"/>
        <scheme val="minor"/>
      </rPr>
      <t>51.1</t>
    </r>
    <r>
      <rPr>
        <sz val="11"/>
        <color theme="1"/>
        <rFont val="Arial"/>
        <charset val="134"/>
      </rPr>
      <t>↓</t>
    </r>
  </si>
  <si>
    <r>
      <rPr>
        <sz val="11"/>
        <color theme="1"/>
        <rFont val="宋体"/>
        <charset val="134"/>
        <scheme val="minor"/>
      </rPr>
      <t>25.4</t>
    </r>
    <r>
      <rPr>
        <sz val="11"/>
        <color theme="1"/>
        <rFont val="Arial"/>
        <charset val="134"/>
      </rPr>
      <t>↓</t>
    </r>
  </si>
  <si>
    <t>52↓</t>
  </si>
  <si>
    <t>Sufentanil needle, human serum albumin, furosemide needle, multiple trace element II needle, ulinastatin needle, full capacity, heparin sodium (7)</t>
  </si>
  <si>
    <t>1（11.16）</t>
  </si>
  <si>
    <t>2017-11-14to2017-11-27</t>
  </si>
  <si>
    <t>Lung abscess accompanied by pneumonia</t>
  </si>
  <si>
    <t>11month14:12.48</t>
  </si>
  <si>
    <t>11-22： 10.17</t>
  </si>
  <si>
    <r>
      <rPr>
        <sz val="11"/>
        <color theme="1"/>
        <rFont val="宋体"/>
        <charset val="134"/>
        <scheme val="minor"/>
      </rPr>
      <t>106</t>
    </r>
    <r>
      <rPr>
        <sz val="11"/>
        <color theme="1"/>
        <rFont val="Arial"/>
        <charset val="134"/>
      </rPr>
      <t>↑</t>
    </r>
  </si>
  <si>
    <r>
      <rPr>
        <sz val="11"/>
        <color theme="1"/>
        <rFont val="宋体"/>
        <charset val="134"/>
        <scheme val="minor"/>
      </rPr>
      <t>226</t>
    </r>
    <r>
      <rPr>
        <sz val="11"/>
        <color theme="1"/>
        <rFont val="Arial"/>
        <charset val="134"/>
      </rPr>
      <t>↑</t>
    </r>
  </si>
  <si>
    <r>
      <rPr>
        <sz val="11"/>
        <color theme="1"/>
        <rFont val="宋体"/>
        <charset val="134"/>
        <scheme val="minor"/>
      </rPr>
      <t>303</t>
    </r>
    <r>
      <rPr>
        <sz val="11"/>
        <color theme="1"/>
        <rFont val="Arial"/>
        <charset val="134"/>
      </rPr>
      <t>↑</t>
    </r>
  </si>
  <si>
    <r>
      <rPr>
        <sz val="11"/>
        <color theme="1"/>
        <rFont val="宋体"/>
        <charset val="134"/>
        <scheme val="minor"/>
      </rPr>
      <t>86.4</t>
    </r>
    <r>
      <rPr>
        <sz val="11"/>
        <color theme="1"/>
        <rFont val="Arial"/>
        <charset val="134"/>
      </rPr>
      <t>↑</t>
    </r>
  </si>
  <si>
    <r>
      <rPr>
        <sz val="11"/>
        <color theme="1"/>
        <rFont val="宋体"/>
        <charset val="134"/>
        <scheme val="minor"/>
      </rPr>
      <t>45.6</t>
    </r>
    <r>
      <rPr>
        <sz val="11"/>
        <color theme="1"/>
        <rFont val="Arial"/>
        <charset val="134"/>
      </rPr>
      <t>↑</t>
    </r>
  </si>
  <si>
    <r>
      <rPr>
        <sz val="11"/>
        <color theme="1"/>
        <rFont val="宋体"/>
        <charset val="134"/>
        <scheme val="minor"/>
      </rPr>
      <t>9.54</t>
    </r>
    <r>
      <rPr>
        <sz val="11"/>
        <color theme="1"/>
        <rFont val="Arial"/>
        <charset val="134"/>
      </rPr>
      <t>↑</t>
    </r>
  </si>
  <si>
    <t>96↓</t>
  </si>
  <si>
    <r>
      <rPr>
        <sz val="11"/>
        <color theme="1"/>
        <rFont val="宋体"/>
        <charset val="134"/>
        <scheme val="minor"/>
      </rPr>
      <t>896</t>
    </r>
    <r>
      <rPr>
        <sz val="11"/>
        <color theme="1"/>
        <rFont val="Arial"/>
        <charset val="134"/>
      </rPr>
      <t>↑</t>
    </r>
  </si>
  <si>
    <t>Cefoperazone sulbactam sodium、Moxifloxacin</t>
  </si>
  <si>
    <t>Omeprazole sodium needle (1)</t>
  </si>
  <si>
    <t>1（11.22）</t>
  </si>
  <si>
    <t xml:space="preserve">Y </t>
  </si>
  <si>
    <t>2017-11-22to2017-12-15</t>
  </si>
  <si>
    <t>Intracranial injury</t>
  </si>
  <si>
    <t>12month4:10.46</t>
  </si>
  <si>
    <t>12-6: 10.09</t>
  </si>
  <si>
    <t>1775:775</t>
  </si>
  <si>
    <t>1900:1900</t>
  </si>
  <si>
    <r>
      <rPr>
        <sz val="11"/>
        <color theme="1"/>
        <rFont val="宋体"/>
        <charset val="134"/>
        <scheme val="minor"/>
      </rPr>
      <t>252</t>
    </r>
    <r>
      <rPr>
        <sz val="11"/>
        <color theme="1"/>
        <rFont val="Arial"/>
        <charset val="134"/>
      </rPr>
      <t>↑</t>
    </r>
  </si>
  <si>
    <r>
      <rPr>
        <sz val="11"/>
        <color theme="1"/>
        <rFont val="宋体"/>
        <charset val="134"/>
        <scheme val="minor"/>
      </rPr>
      <t>174</t>
    </r>
    <r>
      <rPr>
        <sz val="11"/>
        <color theme="1"/>
        <rFont val="Arial"/>
        <charset val="134"/>
      </rPr>
      <t>↑</t>
    </r>
  </si>
  <si>
    <r>
      <rPr>
        <sz val="11"/>
        <color theme="1"/>
        <rFont val="宋体"/>
        <charset val="134"/>
        <scheme val="minor"/>
      </rPr>
      <t>203</t>
    </r>
    <r>
      <rPr>
        <sz val="11"/>
        <color theme="1"/>
        <rFont val="Arial"/>
        <charset val="134"/>
      </rPr>
      <t>↑</t>
    </r>
  </si>
  <si>
    <r>
      <rPr>
        <sz val="11"/>
        <color theme="1"/>
        <rFont val="宋体"/>
        <charset val="134"/>
        <scheme val="minor"/>
      </rPr>
      <t>123</t>
    </r>
    <r>
      <rPr>
        <sz val="11"/>
        <color theme="1"/>
        <rFont val="Arial"/>
        <charset val="134"/>
      </rPr>
      <t>↑</t>
    </r>
  </si>
  <si>
    <r>
      <rPr>
        <sz val="11"/>
        <color theme="1"/>
        <rFont val="宋体"/>
        <charset val="134"/>
        <scheme val="minor"/>
      </rPr>
      <t>63.9</t>
    </r>
    <r>
      <rPr>
        <sz val="11"/>
        <color theme="1"/>
        <rFont val="Arial"/>
        <charset val="134"/>
      </rPr>
      <t>↓</t>
    </r>
  </si>
  <si>
    <r>
      <rPr>
        <sz val="11"/>
        <color theme="1"/>
        <rFont val="宋体"/>
        <charset val="134"/>
        <scheme val="minor"/>
      </rPr>
      <t>35</t>
    </r>
    <r>
      <rPr>
        <sz val="11"/>
        <color theme="1"/>
        <rFont val="Arial"/>
        <charset val="134"/>
      </rPr>
      <t>↓</t>
    </r>
  </si>
  <si>
    <r>
      <rPr>
        <sz val="11"/>
        <color theme="1"/>
        <rFont val="宋体"/>
        <charset val="134"/>
        <scheme val="minor"/>
      </rPr>
      <t>10.28</t>
    </r>
    <r>
      <rPr>
        <sz val="11"/>
        <color theme="1"/>
        <rFont val="Arial"/>
        <charset val="134"/>
      </rPr>
      <t>↑</t>
    </r>
  </si>
  <si>
    <t>81↓</t>
  </si>
  <si>
    <r>
      <rPr>
        <sz val="11"/>
        <color theme="1"/>
        <rFont val="宋体"/>
        <charset val="134"/>
        <scheme val="minor"/>
      </rPr>
      <t>587</t>
    </r>
    <r>
      <rPr>
        <sz val="11"/>
        <color theme="1"/>
        <rFont val="Arial"/>
        <charset val="134"/>
      </rPr>
      <t>↑</t>
    </r>
  </si>
  <si>
    <t>5（12.6/12.6/12.6/12.8/12.12）</t>
  </si>
  <si>
    <t>2017-12-06to2017-12-24</t>
  </si>
  <si>
    <t>Basal ganglia bleeding</t>
  </si>
  <si>
    <t>12month12:20.49</t>
  </si>
  <si>
    <t>12-15： 11.29</t>
  </si>
  <si>
    <t>3200:2200</t>
  </si>
  <si>
    <t>3650:3650</t>
  </si>
  <si>
    <r>
      <rPr>
        <sz val="11"/>
        <color theme="1"/>
        <rFont val="宋体"/>
        <charset val="134"/>
        <scheme val="minor"/>
      </rPr>
      <t>60.9</t>
    </r>
    <r>
      <rPr>
        <sz val="11"/>
        <color theme="1"/>
        <rFont val="Arial"/>
        <charset val="134"/>
      </rPr>
      <t>↓</t>
    </r>
  </si>
  <si>
    <r>
      <rPr>
        <sz val="11"/>
        <color theme="1"/>
        <rFont val="宋体"/>
        <charset val="134"/>
        <scheme val="minor"/>
      </rPr>
      <t>34.2</t>
    </r>
    <r>
      <rPr>
        <sz val="11"/>
        <color theme="1"/>
        <rFont val="Arial"/>
        <charset val="134"/>
      </rPr>
      <t>↓</t>
    </r>
  </si>
  <si>
    <r>
      <rPr>
        <sz val="11"/>
        <color theme="1"/>
        <rFont val="宋体"/>
        <charset val="134"/>
        <scheme val="minor"/>
      </rPr>
      <t>8.67</t>
    </r>
    <r>
      <rPr>
        <sz val="11"/>
        <color theme="1"/>
        <rFont val="Arial"/>
        <charset val="134"/>
      </rPr>
      <t>↑</t>
    </r>
  </si>
  <si>
    <r>
      <rPr>
        <sz val="11"/>
        <color theme="1"/>
        <rFont val="宋体"/>
        <charset val="134"/>
        <scheme val="minor"/>
      </rPr>
      <t>109</t>
    </r>
    <r>
      <rPr>
        <sz val="11"/>
        <color theme="1"/>
        <rFont val="Arial"/>
        <charset val="134"/>
      </rPr>
      <t>↑</t>
    </r>
  </si>
  <si>
    <r>
      <rPr>
        <sz val="11"/>
        <color theme="1"/>
        <rFont val="宋体"/>
        <charset val="134"/>
        <scheme val="minor"/>
      </rPr>
      <t>13.75</t>
    </r>
    <r>
      <rPr>
        <sz val="11"/>
        <color theme="1"/>
        <rFont val="Arial"/>
        <charset val="134"/>
      </rPr>
      <t>↑</t>
    </r>
  </si>
  <si>
    <t>104↓</t>
  </si>
  <si>
    <t>2016-12-19to2017-1-7</t>
  </si>
  <si>
    <t>Traumatic subarachnoid hemorrhage</t>
  </si>
  <si>
    <t>12month24:10.58</t>
  </si>
  <si>
    <t>12-26: 11.23</t>
  </si>
  <si>
    <r>
      <rPr>
        <sz val="11"/>
        <color theme="1"/>
        <rFont val="宋体"/>
        <charset val="134"/>
        <scheme val="minor"/>
      </rPr>
      <t>167</t>
    </r>
    <r>
      <rPr>
        <sz val="11"/>
        <color theme="1"/>
        <rFont val="Arial"/>
        <charset val="134"/>
      </rPr>
      <t>↑</t>
    </r>
  </si>
  <si>
    <r>
      <rPr>
        <sz val="11"/>
        <color theme="1"/>
        <rFont val="宋体"/>
        <charset val="134"/>
        <scheme val="minor"/>
      </rPr>
      <t>65</t>
    </r>
    <r>
      <rPr>
        <sz val="11"/>
        <color theme="1"/>
        <rFont val="Arial"/>
        <charset val="134"/>
      </rPr>
      <t>↑</t>
    </r>
  </si>
  <si>
    <r>
      <rPr>
        <sz val="11"/>
        <color theme="1"/>
        <rFont val="宋体"/>
        <charset val="134"/>
        <scheme val="minor"/>
      </rPr>
      <t>98</t>
    </r>
    <r>
      <rPr>
        <sz val="11"/>
        <color theme="1"/>
        <rFont val="Arial"/>
        <charset val="134"/>
      </rPr>
      <t>↑</t>
    </r>
  </si>
  <si>
    <r>
      <rPr>
        <sz val="11"/>
        <color theme="1"/>
        <rFont val="宋体"/>
        <charset val="134"/>
        <scheme val="minor"/>
      </rPr>
      <t>9.79</t>
    </r>
    <r>
      <rPr>
        <sz val="11"/>
        <color theme="1"/>
        <rFont val="Arial"/>
        <charset val="134"/>
      </rPr>
      <t>↑</t>
    </r>
  </si>
  <si>
    <r>
      <rPr>
        <sz val="11"/>
        <color theme="1"/>
        <rFont val="宋体"/>
        <charset val="134"/>
        <scheme val="minor"/>
      </rPr>
      <t>12.46</t>
    </r>
    <r>
      <rPr>
        <sz val="11"/>
        <color theme="1"/>
        <rFont val="Arial"/>
        <charset val="134"/>
      </rPr>
      <t>↑</t>
    </r>
  </si>
  <si>
    <t>2017-1-5to2017-1-24</t>
  </si>
  <si>
    <t>Accidental poisoning of drugs, pharmaceuticals and biological products</t>
  </si>
  <si>
    <t>Blood infection</t>
  </si>
  <si>
    <t>1month15:10.32</t>
  </si>
  <si>
    <t>1-18: 10.57</t>
  </si>
  <si>
    <r>
      <rPr>
        <sz val="11"/>
        <color theme="1"/>
        <rFont val="宋体"/>
        <charset val="134"/>
        <scheme val="minor"/>
      </rPr>
      <t>36.2</t>
    </r>
    <r>
      <rPr>
        <sz val="11"/>
        <color theme="1"/>
        <rFont val="Arial"/>
        <charset val="134"/>
      </rPr>
      <t>↓</t>
    </r>
  </si>
  <si>
    <r>
      <rPr>
        <sz val="11"/>
        <color theme="1"/>
        <rFont val="宋体"/>
        <charset val="134"/>
        <scheme val="minor"/>
      </rPr>
      <t>22.3</t>
    </r>
    <r>
      <rPr>
        <sz val="11"/>
        <color theme="1"/>
        <rFont val="Arial"/>
        <charset val="134"/>
      </rPr>
      <t>↑</t>
    </r>
  </si>
  <si>
    <r>
      <rPr>
        <sz val="11"/>
        <color theme="1"/>
        <rFont val="宋体"/>
        <charset val="134"/>
        <scheme val="minor"/>
      </rPr>
      <t>14.92</t>
    </r>
    <r>
      <rPr>
        <sz val="11"/>
        <color theme="1"/>
        <rFont val="Arial"/>
        <charset val="134"/>
      </rPr>
      <t>↑</t>
    </r>
  </si>
  <si>
    <t>110↓</t>
  </si>
  <si>
    <t>1（1.10）</t>
  </si>
  <si>
    <t>2017-1-2to2017-2-3</t>
  </si>
  <si>
    <t>Extratumor</t>
  </si>
  <si>
    <t>Gastric malignancy</t>
  </si>
  <si>
    <t>no</t>
  </si>
  <si>
    <t>1month15:14.42</t>
  </si>
  <si>
    <t>1-18： 10.57</t>
  </si>
  <si>
    <t>1g/qd</t>
  </si>
  <si>
    <t>3400:2400</t>
  </si>
  <si>
    <t>6290:6090</t>
  </si>
  <si>
    <r>
      <rPr>
        <sz val="11"/>
        <color theme="1"/>
        <rFont val="宋体"/>
        <charset val="134"/>
        <scheme val="minor"/>
      </rPr>
      <t>31.3</t>
    </r>
    <r>
      <rPr>
        <sz val="11"/>
        <color theme="1"/>
        <rFont val="Arial"/>
        <charset val="134"/>
      </rPr>
      <t>↓</t>
    </r>
  </si>
  <si>
    <r>
      <rPr>
        <sz val="11"/>
        <color theme="1"/>
        <rFont val="宋体"/>
        <charset val="134"/>
        <scheme val="minor"/>
      </rPr>
      <t>47.3</t>
    </r>
    <r>
      <rPr>
        <sz val="11"/>
        <color theme="1"/>
        <rFont val="Arial"/>
        <charset val="134"/>
      </rPr>
      <t>↑</t>
    </r>
  </si>
  <si>
    <r>
      <rPr>
        <sz val="11"/>
        <color theme="1"/>
        <rFont val="宋体"/>
        <charset val="134"/>
        <scheme val="minor"/>
      </rPr>
      <t>28.33</t>
    </r>
    <r>
      <rPr>
        <sz val="11"/>
        <color theme="1"/>
        <rFont val="Arial"/>
        <charset val="134"/>
      </rPr>
      <t>↑</t>
    </r>
  </si>
  <si>
    <r>
      <rPr>
        <sz val="11"/>
        <color theme="1"/>
        <rFont val="宋体"/>
        <charset val="134"/>
        <scheme val="minor"/>
      </rPr>
      <t>239</t>
    </r>
    <r>
      <rPr>
        <sz val="11"/>
        <color theme="1"/>
        <rFont val="Arial"/>
        <charset val="134"/>
      </rPr>
      <t>↑</t>
    </r>
  </si>
  <si>
    <t>90↓</t>
  </si>
  <si>
    <t>Enteral nutrition suspension (short peptide), ambroxol hydrochloride injection (2)</t>
  </si>
  <si>
    <t>2017-1-17to2017-2-7</t>
  </si>
  <si>
    <t>have（2year）</t>
  </si>
  <si>
    <t>have（3year）</t>
  </si>
  <si>
    <t>1month23:10.04</t>
  </si>
  <si>
    <t>1-24： 10.38</t>
  </si>
  <si>
    <r>
      <rPr>
        <sz val="11"/>
        <color theme="1"/>
        <rFont val="宋体"/>
        <charset val="134"/>
        <scheme val="minor"/>
      </rPr>
      <t>36.7</t>
    </r>
    <r>
      <rPr>
        <sz val="11"/>
        <color theme="1"/>
        <rFont val="Arial"/>
        <charset val="134"/>
      </rPr>
      <t>↓</t>
    </r>
  </si>
  <si>
    <r>
      <rPr>
        <sz val="11"/>
        <color theme="1"/>
        <rFont val="宋体"/>
        <charset val="134"/>
        <scheme val="minor"/>
      </rPr>
      <t>85</t>
    </r>
    <r>
      <rPr>
        <sz val="11"/>
        <color theme="1"/>
        <rFont val="Arial"/>
        <charset val="134"/>
      </rPr>
      <t>↑</t>
    </r>
  </si>
  <si>
    <r>
      <rPr>
        <sz val="11"/>
        <color theme="1"/>
        <rFont val="宋体"/>
        <charset val="134"/>
        <scheme val="minor"/>
      </rPr>
      <t>429</t>
    </r>
    <r>
      <rPr>
        <sz val="11"/>
        <color theme="1"/>
        <rFont val="Arial"/>
        <charset val="134"/>
      </rPr>
      <t>↑</t>
    </r>
  </si>
  <si>
    <t>2017-1-16to2017-2-16</t>
  </si>
  <si>
    <t>1month23:20.58</t>
  </si>
  <si>
    <t>1-25： 16.19</t>
  </si>
  <si>
    <t>3700:2700</t>
  </si>
  <si>
    <t>5580:5200</t>
  </si>
  <si>
    <r>
      <rPr>
        <sz val="11"/>
        <color theme="1"/>
        <rFont val="宋体"/>
        <charset val="134"/>
        <scheme val="minor"/>
      </rPr>
      <t>179</t>
    </r>
    <r>
      <rPr>
        <sz val="11"/>
        <color theme="1"/>
        <rFont val="Arial"/>
        <charset val="134"/>
      </rPr>
      <t>↑</t>
    </r>
  </si>
  <si>
    <r>
      <rPr>
        <sz val="11"/>
        <color theme="1"/>
        <rFont val="宋体"/>
        <charset val="134"/>
        <scheme val="minor"/>
      </rPr>
      <t>75</t>
    </r>
    <r>
      <rPr>
        <sz val="11"/>
        <color theme="1"/>
        <rFont val="Arial"/>
        <charset val="134"/>
      </rPr>
      <t>↑</t>
    </r>
  </si>
  <si>
    <r>
      <rPr>
        <sz val="11"/>
        <color theme="1"/>
        <rFont val="宋体"/>
        <charset val="134"/>
        <scheme val="minor"/>
      </rPr>
      <t>10.1</t>
    </r>
    <r>
      <rPr>
        <sz val="11"/>
        <color theme="1"/>
        <rFont val="Arial"/>
        <charset val="134"/>
      </rPr>
      <t>↑</t>
    </r>
  </si>
  <si>
    <r>
      <rPr>
        <sz val="11"/>
        <color theme="1"/>
        <rFont val="宋体"/>
        <charset val="134"/>
        <scheme val="minor"/>
      </rPr>
      <t>28.76</t>
    </r>
    <r>
      <rPr>
        <sz val="11"/>
        <color theme="1"/>
        <rFont val="Arial"/>
        <charset val="134"/>
      </rPr>
      <t>↑</t>
    </r>
  </si>
  <si>
    <t>2017-1-22to2017-3-13</t>
  </si>
  <si>
    <t>2month8:16.15</t>
  </si>
  <si>
    <t>2-20： 11.11</t>
  </si>
  <si>
    <t>0.75g/q12h</t>
  </si>
  <si>
    <r>
      <rPr>
        <sz val="11"/>
        <color theme="1"/>
        <rFont val="宋体"/>
        <charset val="134"/>
        <scheme val="minor"/>
      </rPr>
      <t>68</t>
    </r>
    <r>
      <rPr>
        <sz val="11"/>
        <color theme="1"/>
        <rFont val="Arial"/>
        <charset val="134"/>
      </rPr>
      <t>↑</t>
    </r>
  </si>
  <si>
    <t>58.4↓</t>
  </si>
  <si>
    <r>
      <rPr>
        <sz val="11"/>
        <color theme="1"/>
        <rFont val="宋体"/>
        <charset val="134"/>
        <scheme val="minor"/>
      </rPr>
      <t>23.8</t>
    </r>
    <r>
      <rPr>
        <sz val="11"/>
        <color theme="1"/>
        <rFont val="Arial"/>
        <charset val="134"/>
      </rPr>
      <t>↓</t>
    </r>
  </si>
  <si>
    <r>
      <rPr>
        <sz val="11"/>
        <color theme="1"/>
        <rFont val="宋体"/>
        <charset val="134"/>
        <scheme val="minor"/>
      </rPr>
      <t>114</t>
    </r>
    <r>
      <rPr>
        <sz val="11"/>
        <color theme="1"/>
        <rFont val="Arial"/>
        <charset val="134"/>
      </rPr>
      <t>↓</t>
    </r>
  </si>
  <si>
    <t>2017-2-15to2017-3-19</t>
  </si>
  <si>
    <t>have（half of year）</t>
  </si>
  <si>
    <t>2month26:10.35</t>
  </si>
  <si>
    <t>2-28： 16.50</t>
  </si>
  <si>
    <r>
      <rPr>
        <sz val="11"/>
        <color theme="1"/>
        <rFont val="宋体"/>
        <charset val="134"/>
        <scheme val="minor"/>
      </rPr>
      <t>77</t>
    </r>
    <r>
      <rPr>
        <sz val="11"/>
        <color theme="1"/>
        <rFont val="Arial"/>
        <charset val="134"/>
      </rPr>
      <t>↓</t>
    </r>
  </si>
  <si>
    <t>3（4.11/4.11/4.11）</t>
  </si>
  <si>
    <t>2017-3-1to2017-4-18</t>
  </si>
  <si>
    <t>Multiple fractures involving the skull and facial bone</t>
  </si>
  <si>
    <t>3month2:11.01</t>
  </si>
  <si>
    <t>3-6： 12.11</t>
  </si>
  <si>
    <r>
      <rPr>
        <sz val="11"/>
        <color theme="1"/>
        <rFont val="宋体"/>
        <charset val="134"/>
        <scheme val="minor"/>
      </rPr>
      <t>20.64</t>
    </r>
    <r>
      <rPr>
        <sz val="11"/>
        <color theme="1"/>
        <rFont val="Arial"/>
        <charset val="134"/>
      </rPr>
      <t>↑</t>
    </r>
  </si>
  <si>
    <t>109↓</t>
  </si>
  <si>
    <t>Imipenem</t>
  </si>
  <si>
    <t>Desaozin injection, sodium aescinate, Insulin injection, reduced glutathione needle, adenosine methionine needle, Shuxuetong injection, enteral nutrition suspension (short peptide), oxiracetam powder Needle, Mouse nerve growth factor, Nimodipine tablets, dexmedetomidine hydrochloride, various trace elements II needles (12)</t>
  </si>
  <si>
    <t>2017-3-22to2017-4-18</t>
  </si>
  <si>
    <t>4month10:11.18</t>
  </si>
  <si>
    <t>4-18： 10.43</t>
  </si>
  <si>
    <r>
      <rPr>
        <sz val="11"/>
        <color theme="1"/>
        <rFont val="宋体"/>
        <charset val="134"/>
        <scheme val="minor"/>
      </rPr>
      <t>48.6</t>
    </r>
    <r>
      <rPr>
        <sz val="11"/>
        <color theme="1"/>
        <rFont val="Arial"/>
        <charset val="134"/>
      </rPr>
      <t>↓</t>
    </r>
  </si>
  <si>
    <r>
      <rPr>
        <sz val="11"/>
        <color theme="1"/>
        <rFont val="宋体"/>
        <charset val="134"/>
        <scheme val="minor"/>
      </rPr>
      <t>27.3</t>
    </r>
    <r>
      <rPr>
        <sz val="11"/>
        <color theme="1"/>
        <rFont val="Arial"/>
        <charset val="134"/>
      </rPr>
      <t>↓</t>
    </r>
  </si>
  <si>
    <r>
      <rPr>
        <sz val="11"/>
        <color theme="1"/>
        <rFont val="宋体"/>
        <charset val="134"/>
        <scheme val="minor"/>
      </rPr>
      <t>10.12</t>
    </r>
    <r>
      <rPr>
        <sz val="11"/>
        <color theme="1"/>
        <rFont val="Arial"/>
        <charset val="134"/>
      </rPr>
      <t>↑</t>
    </r>
  </si>
  <si>
    <r>
      <rPr>
        <sz val="11"/>
        <color theme="1"/>
        <rFont val="宋体"/>
        <charset val="134"/>
        <scheme val="minor"/>
      </rPr>
      <t>117</t>
    </r>
    <r>
      <rPr>
        <sz val="11"/>
        <color theme="1"/>
        <rFont val="Arial"/>
        <charset val="134"/>
      </rPr>
      <t>↓</t>
    </r>
  </si>
  <si>
    <t>2017-3-24to2017-5-15</t>
  </si>
  <si>
    <t>Pleural effusion（Left side）</t>
  </si>
  <si>
    <t>3month29:10.43</t>
  </si>
  <si>
    <t>4-20： 10.50</t>
  </si>
  <si>
    <r>
      <rPr>
        <sz val="11"/>
        <color theme="1"/>
        <rFont val="宋体"/>
        <charset val="134"/>
        <scheme val="minor"/>
      </rPr>
      <t>59.8</t>
    </r>
    <r>
      <rPr>
        <sz val="11"/>
        <color theme="1"/>
        <rFont val="Arial"/>
        <charset val="134"/>
      </rPr>
      <t>↓</t>
    </r>
  </si>
  <si>
    <r>
      <rPr>
        <sz val="11"/>
        <color theme="1"/>
        <rFont val="宋体"/>
        <charset val="134"/>
        <scheme val="minor"/>
      </rPr>
      <t>31</t>
    </r>
    <r>
      <rPr>
        <sz val="11"/>
        <color theme="1"/>
        <rFont val="Arial"/>
        <charset val="134"/>
      </rPr>
      <t>↓</t>
    </r>
  </si>
  <si>
    <r>
      <rPr>
        <sz val="11"/>
        <color theme="1"/>
        <rFont val="宋体"/>
        <charset val="134"/>
        <scheme val="minor"/>
      </rPr>
      <t>1.8</t>
    </r>
    <r>
      <rPr>
        <sz val="11"/>
        <color theme="1"/>
        <rFont val="Arial"/>
        <charset val="134"/>
      </rPr>
      <t>↓</t>
    </r>
  </si>
  <si>
    <r>
      <rPr>
        <sz val="11"/>
        <color theme="1"/>
        <rFont val="宋体"/>
        <charset val="134"/>
        <scheme val="minor"/>
      </rPr>
      <t>12.82</t>
    </r>
    <r>
      <rPr>
        <sz val="11"/>
        <color theme="1"/>
        <rFont val="Arial"/>
        <charset val="134"/>
      </rPr>
      <t>↑</t>
    </r>
  </si>
  <si>
    <r>
      <rPr>
        <sz val="11"/>
        <color theme="1"/>
        <rFont val="宋体"/>
        <charset val="134"/>
        <scheme val="minor"/>
      </rPr>
      <t>97</t>
    </r>
    <r>
      <rPr>
        <sz val="11"/>
        <color theme="1"/>
        <rFont val="Arial"/>
        <charset val="134"/>
      </rPr>
      <t>↓</t>
    </r>
  </si>
  <si>
    <r>
      <rPr>
        <sz val="11"/>
        <color theme="1"/>
        <rFont val="宋体"/>
        <charset val="134"/>
        <scheme val="minor"/>
      </rPr>
      <t>351</t>
    </r>
    <r>
      <rPr>
        <sz val="11"/>
        <color theme="1"/>
        <rFont val="Arial"/>
        <charset val="134"/>
      </rPr>
      <t>↑</t>
    </r>
  </si>
  <si>
    <t>2（4.17/4.22）</t>
  </si>
  <si>
    <t>2017-4-17to2017-5-12</t>
  </si>
  <si>
    <t>4month25:10.12</t>
  </si>
  <si>
    <t>5-5： 11.07</t>
  </si>
  <si>
    <r>
      <rPr>
        <sz val="11"/>
        <color theme="1"/>
        <rFont val="宋体"/>
        <charset val="134"/>
        <scheme val="minor"/>
      </rPr>
      <t>71</t>
    </r>
    <r>
      <rPr>
        <sz val="11"/>
        <color theme="1"/>
        <rFont val="Arial"/>
        <charset val="134"/>
      </rPr>
      <t>↑</t>
    </r>
  </si>
  <si>
    <r>
      <rPr>
        <sz val="11"/>
        <color theme="1"/>
        <rFont val="宋体"/>
        <charset val="134"/>
        <scheme val="minor"/>
      </rPr>
      <t>35.7</t>
    </r>
    <r>
      <rPr>
        <sz val="11"/>
        <color theme="1"/>
        <rFont val="Arial"/>
        <charset val="134"/>
      </rPr>
      <t>↓</t>
    </r>
  </si>
  <si>
    <r>
      <rPr>
        <sz val="11"/>
        <color theme="1"/>
        <rFont val="宋体"/>
        <charset val="134"/>
        <scheme val="minor"/>
      </rPr>
      <t>45.2</t>
    </r>
    <r>
      <rPr>
        <sz val="11"/>
        <color theme="1"/>
        <rFont val="Arial"/>
        <charset val="134"/>
      </rPr>
      <t>↑</t>
    </r>
  </si>
  <si>
    <r>
      <rPr>
        <sz val="11"/>
        <color theme="1"/>
        <rFont val="宋体"/>
        <charset val="134"/>
        <scheme val="minor"/>
      </rPr>
      <t>14.38</t>
    </r>
    <r>
      <rPr>
        <sz val="11"/>
        <color theme="1"/>
        <rFont val="Arial"/>
        <charset val="134"/>
      </rPr>
      <t>↑</t>
    </r>
  </si>
  <si>
    <r>
      <rPr>
        <sz val="11"/>
        <color theme="1"/>
        <rFont val="宋体"/>
        <charset val="134"/>
        <scheme val="minor"/>
      </rPr>
      <t>106</t>
    </r>
    <r>
      <rPr>
        <sz val="11"/>
        <color theme="1"/>
        <rFont val="Arial"/>
        <charset val="134"/>
      </rPr>
      <t>↓</t>
    </r>
  </si>
  <si>
    <r>
      <rPr>
        <sz val="11"/>
        <color theme="1"/>
        <rFont val="宋体"/>
        <charset val="134"/>
        <scheme val="minor"/>
      </rPr>
      <t>529</t>
    </r>
    <r>
      <rPr>
        <sz val="11"/>
        <color theme="1"/>
        <rFont val="Arial"/>
        <charset val="134"/>
      </rPr>
      <t>↑</t>
    </r>
  </si>
  <si>
    <t>Compound sulfamethoxazole tablets (1)</t>
  </si>
  <si>
    <t>2017-4-15to2017-5-19</t>
  </si>
  <si>
    <t>5month3:11.46</t>
  </si>
  <si>
    <t>5-8： 11.01</t>
  </si>
  <si>
    <r>
      <rPr>
        <sz val="11"/>
        <color theme="1"/>
        <rFont val="宋体"/>
        <charset val="134"/>
        <scheme val="minor"/>
      </rPr>
      <t>216</t>
    </r>
    <r>
      <rPr>
        <sz val="11"/>
        <color theme="1"/>
        <rFont val="Arial"/>
        <charset val="134"/>
      </rPr>
      <t>↑</t>
    </r>
  </si>
  <si>
    <r>
      <rPr>
        <sz val="11"/>
        <color theme="1"/>
        <rFont val="宋体"/>
        <charset val="134"/>
        <scheme val="minor"/>
      </rPr>
      <t>46</t>
    </r>
    <r>
      <rPr>
        <sz val="11"/>
        <color theme="1"/>
        <rFont val="Arial"/>
        <charset val="134"/>
      </rPr>
      <t>↑</t>
    </r>
  </si>
  <si>
    <r>
      <rPr>
        <sz val="11"/>
        <color theme="1"/>
        <rFont val="宋体"/>
        <charset val="134"/>
        <scheme val="minor"/>
      </rPr>
      <t>30.5</t>
    </r>
    <r>
      <rPr>
        <sz val="11"/>
        <color theme="1"/>
        <rFont val="Arial"/>
        <charset val="134"/>
      </rPr>
      <t>↓</t>
    </r>
  </si>
  <si>
    <r>
      <rPr>
        <sz val="11"/>
        <color theme="1"/>
        <rFont val="宋体"/>
        <charset val="134"/>
        <scheme val="minor"/>
      </rPr>
      <t>13.54</t>
    </r>
    <r>
      <rPr>
        <sz val="11"/>
        <color theme="1"/>
        <rFont val="Arial"/>
        <charset val="134"/>
      </rPr>
      <t>↑</t>
    </r>
  </si>
  <si>
    <r>
      <rPr>
        <sz val="11"/>
        <color theme="1"/>
        <rFont val="宋体"/>
        <charset val="134"/>
        <scheme val="minor"/>
      </rPr>
      <t>354</t>
    </r>
    <r>
      <rPr>
        <sz val="11"/>
        <color theme="1"/>
        <rFont val="Arial"/>
        <charset val="134"/>
      </rPr>
      <t>↑</t>
    </r>
  </si>
  <si>
    <t>2017-5-16to2017-8-1</t>
  </si>
  <si>
    <t>Brain hemorrhage, intraventricular</t>
  </si>
  <si>
    <t>5month19:10.10</t>
  </si>
  <si>
    <t>5-22： 10.41</t>
  </si>
  <si>
    <t>4100:3600</t>
  </si>
  <si>
    <t>3900:3300</t>
  </si>
  <si>
    <r>
      <rPr>
        <sz val="11"/>
        <color theme="1"/>
        <rFont val="宋体"/>
        <charset val="134"/>
        <scheme val="minor"/>
      </rPr>
      <t>12.52</t>
    </r>
    <r>
      <rPr>
        <sz val="11"/>
        <color theme="1"/>
        <rFont val="Arial"/>
        <charset val="134"/>
      </rPr>
      <t>↑</t>
    </r>
  </si>
  <si>
    <t>Enteral nutrition suspension (short peptide)、丙戊酸钠片</t>
  </si>
  <si>
    <t>2017-5-4to2017-6-13</t>
  </si>
  <si>
    <t>Emergency department</t>
  </si>
  <si>
    <t>Hepatic insufficiency</t>
  </si>
  <si>
    <t>Pulmonary fungal infection</t>
  </si>
  <si>
    <t>5month20:15.22</t>
  </si>
  <si>
    <t>5-23： 16.06</t>
  </si>
  <si>
    <r>
      <rPr>
        <sz val="11"/>
        <color theme="1"/>
        <rFont val="宋体"/>
        <charset val="134"/>
        <scheme val="minor"/>
      </rPr>
      <t>91</t>
    </r>
    <r>
      <rPr>
        <sz val="11"/>
        <color theme="1"/>
        <rFont val="Arial"/>
        <charset val="134"/>
      </rPr>
      <t>↑</t>
    </r>
  </si>
  <si>
    <r>
      <rPr>
        <sz val="11"/>
        <color theme="1"/>
        <rFont val="宋体"/>
        <charset val="134"/>
        <scheme val="minor"/>
      </rPr>
      <t>60</t>
    </r>
    <r>
      <rPr>
        <sz val="11"/>
        <color theme="1"/>
        <rFont val="Arial"/>
        <charset val="134"/>
      </rPr>
      <t>↑</t>
    </r>
  </si>
  <si>
    <r>
      <rPr>
        <sz val="11"/>
        <color theme="1"/>
        <rFont val="宋体"/>
        <charset val="134"/>
        <scheme val="minor"/>
      </rPr>
      <t>143</t>
    </r>
    <r>
      <rPr>
        <sz val="11"/>
        <color theme="1"/>
        <rFont val="Arial"/>
        <charset val="134"/>
      </rPr>
      <t>↑</t>
    </r>
  </si>
  <si>
    <t>133↑</t>
  </si>
  <si>
    <r>
      <rPr>
        <sz val="11"/>
        <color theme="1"/>
        <rFont val="宋体"/>
        <charset val="134"/>
        <scheme val="minor"/>
      </rPr>
      <t>39.5</t>
    </r>
    <r>
      <rPr>
        <sz val="11"/>
        <color theme="1"/>
        <rFont val="Arial"/>
        <charset val="134"/>
      </rPr>
      <t>↓</t>
    </r>
  </si>
  <si>
    <t>38↓</t>
  </si>
  <si>
    <r>
      <rPr>
        <sz val="11"/>
        <color theme="1"/>
        <rFont val="宋体"/>
        <charset val="134"/>
        <scheme val="minor"/>
      </rPr>
      <t>11.86</t>
    </r>
    <r>
      <rPr>
        <sz val="11"/>
        <color theme="1"/>
        <rFont val="Arial"/>
        <charset val="134"/>
      </rPr>
      <t>↑</t>
    </r>
  </si>
  <si>
    <r>
      <rPr>
        <sz val="11"/>
        <color theme="1"/>
        <rFont val="宋体"/>
        <charset val="134"/>
        <scheme val="minor"/>
      </rPr>
      <t>353</t>
    </r>
    <r>
      <rPr>
        <sz val="11"/>
        <color theme="1"/>
        <rFont val="Arial"/>
        <charset val="134"/>
      </rPr>
      <t>↑</t>
    </r>
  </si>
  <si>
    <t>2017-5-23to2017-6-30</t>
  </si>
  <si>
    <t>6month10:10.03</t>
  </si>
  <si>
    <t>6-13： 11.00</t>
  </si>
  <si>
    <t>2590:2500</t>
  </si>
  <si>
    <t>2750:2600</t>
  </si>
  <si>
    <r>
      <rPr>
        <sz val="11"/>
        <color theme="1"/>
        <rFont val="宋体"/>
        <charset val="134"/>
        <scheme val="minor"/>
      </rPr>
      <t>57</t>
    </r>
    <r>
      <rPr>
        <sz val="11"/>
        <color theme="1"/>
        <rFont val="Arial"/>
        <charset val="134"/>
      </rPr>
      <t>↑</t>
    </r>
  </si>
  <si>
    <r>
      <rPr>
        <sz val="11"/>
        <color theme="1"/>
        <rFont val="宋体"/>
        <charset val="134"/>
        <scheme val="minor"/>
      </rPr>
      <t>153</t>
    </r>
    <r>
      <rPr>
        <sz val="11"/>
        <color theme="1"/>
        <rFont val="Arial"/>
        <charset val="134"/>
      </rPr>
      <t>↑</t>
    </r>
  </si>
  <si>
    <r>
      <rPr>
        <sz val="11"/>
        <color theme="1"/>
        <rFont val="宋体"/>
        <charset val="134"/>
        <scheme val="minor"/>
      </rPr>
      <t>35.9</t>
    </r>
    <r>
      <rPr>
        <sz val="11"/>
        <color theme="1"/>
        <rFont val="Arial"/>
        <charset val="134"/>
      </rPr>
      <t>↓</t>
    </r>
  </si>
  <si>
    <r>
      <rPr>
        <sz val="11"/>
        <color theme="1"/>
        <rFont val="宋体"/>
        <charset val="134"/>
        <scheme val="minor"/>
      </rPr>
      <t>41.8</t>
    </r>
    <r>
      <rPr>
        <sz val="11"/>
        <color theme="1"/>
        <rFont val="Arial"/>
        <charset val="134"/>
      </rPr>
      <t>↑</t>
    </r>
  </si>
  <si>
    <r>
      <rPr>
        <sz val="11"/>
        <color theme="1"/>
        <rFont val="宋体"/>
        <charset val="134"/>
        <scheme val="minor"/>
      </rPr>
      <t>29</t>
    </r>
    <r>
      <rPr>
        <sz val="11"/>
        <color theme="1"/>
        <rFont val="Arial"/>
        <charset val="134"/>
      </rPr>
      <t>↓</t>
    </r>
  </si>
  <si>
    <r>
      <rPr>
        <sz val="11"/>
        <color theme="1"/>
        <rFont val="宋体"/>
        <charset val="134"/>
        <scheme val="minor"/>
      </rPr>
      <t>17.68</t>
    </r>
    <r>
      <rPr>
        <sz val="11"/>
        <color theme="1"/>
        <rFont val="Arial"/>
        <charset val="134"/>
      </rPr>
      <t>↑</t>
    </r>
  </si>
  <si>
    <t>93↓</t>
  </si>
  <si>
    <r>
      <rPr>
        <sz val="11"/>
        <color theme="1"/>
        <rFont val="宋体"/>
        <charset val="134"/>
        <scheme val="minor"/>
      </rPr>
      <t>370</t>
    </r>
    <r>
      <rPr>
        <sz val="11"/>
        <color theme="1"/>
        <rFont val="Arial"/>
        <charset val="134"/>
      </rPr>
      <t>↑</t>
    </r>
  </si>
  <si>
    <t>Enteral nutrition suspension (short peptide)</t>
  </si>
  <si>
    <t>1（6.6）</t>
  </si>
  <si>
    <t>2017-6-6to2017-6-23</t>
  </si>
  <si>
    <t>6month9:11.27</t>
  </si>
  <si>
    <t>4700:3200</t>
  </si>
  <si>
    <t>5800:5800</t>
  </si>
  <si>
    <t>正常</t>
  </si>
  <si>
    <r>
      <rPr>
        <sz val="11"/>
        <color theme="1"/>
        <rFont val="宋体"/>
        <charset val="134"/>
        <scheme val="minor"/>
      </rPr>
      <t>87</t>
    </r>
    <r>
      <rPr>
        <sz val="11"/>
        <color theme="1"/>
        <rFont val="Arial"/>
        <charset val="134"/>
      </rPr>
      <t>↑</t>
    </r>
  </si>
  <si>
    <r>
      <rPr>
        <sz val="11"/>
        <color theme="1"/>
        <rFont val="宋体"/>
        <charset val="134"/>
        <scheme val="minor"/>
      </rPr>
      <t>82</t>
    </r>
    <r>
      <rPr>
        <sz val="11"/>
        <color theme="1"/>
        <rFont val="Arial"/>
        <charset val="134"/>
      </rPr>
      <t>↑</t>
    </r>
  </si>
  <si>
    <r>
      <rPr>
        <sz val="11"/>
        <color theme="1"/>
        <rFont val="宋体"/>
        <charset val="134"/>
        <scheme val="minor"/>
      </rPr>
      <t>10.3</t>
    </r>
    <r>
      <rPr>
        <sz val="11"/>
        <color theme="1"/>
        <rFont val="Arial"/>
        <charset val="134"/>
      </rPr>
      <t>↑</t>
    </r>
  </si>
  <si>
    <t>94↓</t>
  </si>
  <si>
    <r>
      <rPr>
        <sz val="11"/>
        <color theme="1"/>
        <rFont val="宋体"/>
        <charset val="134"/>
        <scheme val="minor"/>
      </rPr>
      <t>123</t>
    </r>
    <r>
      <rPr>
        <sz val="11"/>
        <color theme="1"/>
        <rFont val="Arial"/>
        <charset val="134"/>
      </rPr>
      <t>↓</t>
    </r>
  </si>
  <si>
    <t>1（6.3）</t>
  </si>
  <si>
    <t>2017-6-3to2017-6-20</t>
  </si>
  <si>
    <t>Open Intracranial injury</t>
  </si>
  <si>
    <t>6month11:15.13</t>
  </si>
  <si>
    <t>6-16： 10.49</t>
  </si>
  <si>
    <t>3400:1900</t>
  </si>
  <si>
    <r>
      <rPr>
        <sz val="11"/>
        <color theme="1"/>
        <rFont val="宋体"/>
        <charset val="134"/>
        <scheme val="minor"/>
      </rPr>
      <t>94</t>
    </r>
    <r>
      <rPr>
        <sz val="11"/>
        <color theme="1"/>
        <rFont val="Arial"/>
        <charset val="134"/>
      </rPr>
      <t>↑</t>
    </r>
  </si>
  <si>
    <r>
      <rPr>
        <sz val="11"/>
        <color theme="1"/>
        <rFont val="宋体"/>
        <charset val="134"/>
        <scheme val="minor"/>
      </rPr>
      <t>72</t>
    </r>
    <r>
      <rPr>
        <sz val="11"/>
        <color theme="1"/>
        <rFont val="Arial"/>
        <charset val="134"/>
      </rPr>
      <t>↑</t>
    </r>
  </si>
  <si>
    <r>
      <rPr>
        <sz val="11"/>
        <color theme="1"/>
        <rFont val="宋体"/>
        <charset val="134"/>
        <scheme val="minor"/>
      </rPr>
      <t>61</t>
    </r>
    <r>
      <rPr>
        <sz val="11"/>
        <color theme="1"/>
        <rFont val="Arial"/>
        <charset val="134"/>
      </rPr>
      <t>↑</t>
    </r>
  </si>
  <si>
    <r>
      <rPr>
        <sz val="11"/>
        <color theme="1"/>
        <rFont val="宋体"/>
        <charset val="134"/>
        <scheme val="minor"/>
      </rPr>
      <t>9.36</t>
    </r>
    <r>
      <rPr>
        <sz val="11"/>
        <color theme="1"/>
        <rFont val="Arial"/>
        <charset val="134"/>
      </rPr>
      <t>↑</t>
    </r>
  </si>
  <si>
    <r>
      <rPr>
        <sz val="11"/>
        <color theme="1"/>
        <rFont val="宋体"/>
        <charset val="134"/>
        <scheme val="minor"/>
      </rPr>
      <t>11.24</t>
    </r>
    <r>
      <rPr>
        <sz val="11"/>
        <color theme="1"/>
        <rFont val="Arial"/>
        <charset val="134"/>
      </rPr>
      <t>↑</t>
    </r>
  </si>
  <si>
    <r>
      <rPr>
        <sz val="11"/>
        <color theme="1"/>
        <rFont val="宋体"/>
        <charset val="134"/>
        <scheme val="minor"/>
      </rPr>
      <t>99</t>
    </r>
    <r>
      <rPr>
        <sz val="11"/>
        <color theme="1"/>
        <rFont val="Arial"/>
        <charset val="134"/>
      </rPr>
      <t>↓</t>
    </r>
  </si>
  <si>
    <r>
      <rPr>
        <sz val="11"/>
        <color theme="1"/>
        <rFont val="宋体"/>
        <charset val="134"/>
        <scheme val="minor"/>
      </rPr>
      <t>524</t>
    </r>
    <r>
      <rPr>
        <sz val="11"/>
        <color theme="1"/>
        <rFont val="Arial"/>
        <charset val="134"/>
      </rPr>
      <t>↑</t>
    </r>
  </si>
  <si>
    <t>4（12.26/12.26/12.29/1.2）</t>
  </si>
  <si>
    <t>2017-12-26to2018-1-22</t>
  </si>
  <si>
    <t>Community acquired pneumonia, severe</t>
  </si>
  <si>
    <t>12month29：10.23</t>
  </si>
  <si>
    <t>1-2： 11.29</t>
  </si>
  <si>
    <t>4490:1720</t>
  </si>
  <si>
    <t>4185:3135</t>
  </si>
  <si>
    <r>
      <rPr>
        <sz val="11"/>
        <color theme="1"/>
        <rFont val="宋体"/>
        <charset val="134"/>
        <scheme val="minor"/>
      </rPr>
      <t>80</t>
    </r>
    <r>
      <rPr>
        <sz val="11"/>
        <color theme="1"/>
        <rFont val="Arial"/>
        <charset val="134"/>
      </rPr>
      <t>↑</t>
    </r>
  </si>
  <si>
    <t>82↑</t>
  </si>
  <si>
    <r>
      <rPr>
        <sz val="11"/>
        <color theme="1"/>
        <rFont val="宋体"/>
        <charset val="134"/>
        <scheme val="minor"/>
      </rPr>
      <t>66</t>
    </r>
    <r>
      <rPr>
        <sz val="11"/>
        <color theme="1"/>
        <rFont val="Arial"/>
        <charset val="134"/>
      </rPr>
      <t>↑</t>
    </r>
  </si>
  <si>
    <r>
      <rPr>
        <sz val="11"/>
        <color theme="1"/>
        <rFont val="宋体"/>
        <charset val="134"/>
        <scheme val="minor"/>
      </rPr>
      <t>19.7</t>
    </r>
    <r>
      <rPr>
        <sz val="11"/>
        <color theme="1"/>
        <rFont val="Arial"/>
        <charset val="134"/>
      </rPr>
      <t>↓</t>
    </r>
  </si>
  <si>
    <r>
      <rPr>
        <sz val="11"/>
        <color theme="1"/>
        <rFont val="宋体"/>
        <charset val="134"/>
        <scheme val="minor"/>
      </rPr>
      <t>52.6</t>
    </r>
    <r>
      <rPr>
        <sz val="11"/>
        <color theme="1"/>
        <rFont val="Arial"/>
        <charset val="134"/>
      </rPr>
      <t>↑</t>
    </r>
  </si>
  <si>
    <r>
      <rPr>
        <sz val="11"/>
        <color theme="1"/>
        <rFont val="宋体"/>
        <charset val="134"/>
        <scheme val="minor"/>
      </rPr>
      <t>9.4</t>
    </r>
    <r>
      <rPr>
        <sz val="11"/>
        <color theme="1"/>
        <rFont val="Arial"/>
        <charset val="134"/>
      </rPr>
      <t>↑</t>
    </r>
  </si>
  <si>
    <t>Human immunoglobulin</t>
  </si>
  <si>
    <t>1（1.4）</t>
  </si>
  <si>
    <t>2017-12-11to2018-2-6</t>
  </si>
  <si>
    <t>Infectious Diseases</t>
  </si>
  <si>
    <t>heat</t>
  </si>
  <si>
    <t>1month8:10.31</t>
  </si>
  <si>
    <t>1-10： 10.35</t>
  </si>
  <si>
    <t>119↓</t>
  </si>
  <si>
    <t>Rifampicin capsule</t>
  </si>
  <si>
    <t>3（1.6/1.18/1.25）</t>
  </si>
  <si>
    <t>have（40year）</t>
  </si>
  <si>
    <t>2018-1-5to2018-1-29</t>
  </si>
  <si>
    <t>Lung space-occupying lesion（Infection-related lesions, airway hyperresponsiveness）</t>
  </si>
  <si>
    <t>1month8:10.09</t>
  </si>
  <si>
    <t>1-16： 10.06</t>
  </si>
  <si>
    <r>
      <rPr>
        <sz val="11"/>
        <color theme="1"/>
        <rFont val="宋体"/>
        <charset val="134"/>
        <scheme val="minor"/>
      </rPr>
      <t>26.7</t>
    </r>
    <r>
      <rPr>
        <sz val="11"/>
        <color theme="1"/>
        <rFont val="Arial"/>
        <charset val="134"/>
      </rPr>
      <t>↓</t>
    </r>
  </si>
  <si>
    <r>
      <rPr>
        <sz val="11"/>
        <color theme="1"/>
        <rFont val="宋体"/>
        <charset val="134"/>
        <scheme val="minor"/>
      </rPr>
      <t>40.1</t>
    </r>
    <r>
      <rPr>
        <sz val="11"/>
        <color theme="1"/>
        <rFont val="Arial"/>
        <charset val="134"/>
      </rPr>
      <t>↑</t>
    </r>
  </si>
  <si>
    <r>
      <rPr>
        <sz val="11"/>
        <color theme="1"/>
        <rFont val="宋体"/>
        <charset val="134"/>
        <scheme val="minor"/>
      </rPr>
      <t>3.4</t>
    </r>
    <r>
      <rPr>
        <sz val="11"/>
        <color theme="1"/>
        <rFont val="Arial"/>
        <charset val="134"/>
      </rPr>
      <t>↓</t>
    </r>
  </si>
  <si>
    <r>
      <rPr>
        <sz val="11"/>
        <color theme="1"/>
        <rFont val="宋体"/>
        <charset val="134"/>
        <scheme val="minor"/>
      </rPr>
      <t>11.59</t>
    </r>
    <r>
      <rPr>
        <sz val="11"/>
        <color theme="1"/>
        <rFont val="Arial"/>
        <charset val="134"/>
      </rPr>
      <t>↑</t>
    </r>
  </si>
  <si>
    <t>1（1.25）</t>
  </si>
  <si>
    <t>2018-1-16to2018-2-24</t>
  </si>
  <si>
    <t>1month28:11.38</t>
  </si>
  <si>
    <t>2-5： 10.31</t>
  </si>
  <si>
    <r>
      <rPr>
        <sz val="11"/>
        <color theme="1"/>
        <rFont val="宋体"/>
        <charset val="134"/>
        <scheme val="minor"/>
      </rPr>
      <t>63.5</t>
    </r>
    <r>
      <rPr>
        <sz val="11"/>
        <color theme="1"/>
        <rFont val="Arial"/>
        <charset val="134"/>
      </rPr>
      <t>↓</t>
    </r>
  </si>
  <si>
    <r>
      <rPr>
        <sz val="11"/>
        <color theme="1"/>
        <rFont val="宋体"/>
        <charset val="134"/>
        <scheme val="minor"/>
      </rPr>
      <t>28.6</t>
    </r>
    <r>
      <rPr>
        <sz val="11"/>
        <color theme="1"/>
        <rFont val="Arial"/>
        <charset val="134"/>
      </rPr>
      <t>↓</t>
    </r>
  </si>
  <si>
    <t>39↓</t>
  </si>
  <si>
    <r>
      <rPr>
        <sz val="11"/>
        <color theme="1"/>
        <rFont val="宋体"/>
        <charset val="134"/>
        <scheme val="minor"/>
      </rPr>
      <t>89</t>
    </r>
    <r>
      <rPr>
        <sz val="11"/>
        <color theme="1"/>
        <rFont val="Arial"/>
        <charset val="134"/>
      </rPr>
      <t>↓</t>
    </r>
  </si>
  <si>
    <t>Norvancomycin</t>
  </si>
  <si>
    <t>6（11.23/11.23/11.23/12.17/12.17/12.20）</t>
  </si>
  <si>
    <t>2017-11-23to2018-2-26</t>
  </si>
  <si>
    <t>Bronchial asthma, critically ill</t>
  </si>
  <si>
    <t>2month5:10.23</t>
  </si>
  <si>
    <t>2-9： 10.28</t>
  </si>
  <si>
    <t>51↑</t>
  </si>
  <si>
    <r>
      <rPr>
        <sz val="11"/>
        <color theme="1"/>
        <rFont val="宋体"/>
        <charset val="134"/>
        <scheme val="minor"/>
      </rPr>
      <t>232</t>
    </r>
    <r>
      <rPr>
        <sz val="11"/>
        <color theme="1"/>
        <rFont val="Arial"/>
        <charset val="134"/>
      </rPr>
      <t>↑</t>
    </r>
  </si>
  <si>
    <r>
      <rPr>
        <sz val="11"/>
        <color theme="1"/>
        <rFont val="宋体"/>
        <charset val="134"/>
        <scheme val="minor"/>
      </rPr>
      <t>59.6</t>
    </r>
    <r>
      <rPr>
        <sz val="11"/>
        <color theme="1"/>
        <rFont val="Arial"/>
        <charset val="134"/>
      </rPr>
      <t>↓</t>
    </r>
  </si>
  <si>
    <t>35↓</t>
  </si>
  <si>
    <r>
      <rPr>
        <sz val="11"/>
        <color theme="1"/>
        <rFont val="宋体"/>
        <charset val="134"/>
        <scheme val="minor"/>
      </rPr>
      <t>27</t>
    </r>
    <r>
      <rPr>
        <sz val="11"/>
        <color theme="1"/>
        <rFont val="Arial"/>
        <charset val="134"/>
      </rPr>
      <t>↓</t>
    </r>
  </si>
  <si>
    <r>
      <rPr>
        <sz val="11"/>
        <color theme="1"/>
        <rFont val="宋体"/>
        <charset val="134"/>
        <scheme val="minor"/>
      </rPr>
      <t>14.34</t>
    </r>
    <r>
      <rPr>
        <sz val="11"/>
        <color theme="1"/>
        <rFont val="Arial"/>
        <charset val="134"/>
      </rPr>
      <t>↑</t>
    </r>
  </si>
  <si>
    <t>86↓</t>
  </si>
  <si>
    <r>
      <rPr>
        <sz val="11"/>
        <color theme="1"/>
        <rFont val="宋体"/>
        <charset val="134"/>
        <scheme val="minor"/>
      </rPr>
      <t>392</t>
    </r>
    <r>
      <rPr>
        <sz val="11"/>
        <color theme="1"/>
        <rFont val="Arial"/>
        <charset val="134"/>
      </rPr>
      <t>↑</t>
    </r>
  </si>
  <si>
    <t>6（2.2/2.2/2.5/2.6/2.6/2.8）</t>
  </si>
  <si>
    <t>2018-2-2to2018-2-21</t>
  </si>
  <si>
    <t>Pneumonia (severe)</t>
  </si>
  <si>
    <t>2month8:10.06</t>
  </si>
  <si>
    <t>2-11： 10.38</t>
  </si>
  <si>
    <t>3950:1650</t>
  </si>
  <si>
    <t>3920:3640</t>
  </si>
  <si>
    <t>57.4↓</t>
  </si>
  <si>
    <r>
      <rPr>
        <sz val="11"/>
        <color theme="1"/>
        <rFont val="宋体"/>
        <charset val="134"/>
        <scheme val="minor"/>
      </rPr>
      <t>29.1</t>
    </r>
    <r>
      <rPr>
        <sz val="11"/>
        <color theme="1"/>
        <rFont val="Arial"/>
        <charset val="134"/>
      </rPr>
      <t>↓</t>
    </r>
  </si>
  <si>
    <r>
      <rPr>
        <sz val="11"/>
        <color theme="1"/>
        <rFont val="宋体"/>
        <charset val="134"/>
        <scheme val="minor"/>
      </rPr>
      <t>21</t>
    </r>
    <r>
      <rPr>
        <sz val="11"/>
        <color theme="1"/>
        <rFont val="Arial"/>
        <charset val="134"/>
      </rPr>
      <t>↓</t>
    </r>
  </si>
  <si>
    <t>99↓</t>
  </si>
  <si>
    <r>
      <rPr>
        <sz val="11"/>
        <color theme="1"/>
        <rFont val="宋体"/>
        <charset val="134"/>
        <scheme val="minor"/>
      </rPr>
      <t>119</t>
    </r>
    <r>
      <rPr>
        <sz val="11"/>
        <color theme="1"/>
        <rFont val="Arial"/>
        <charset val="134"/>
      </rPr>
      <t>↓</t>
    </r>
  </si>
  <si>
    <t>Rivaroxaban tablets, digoxin tablets, atorvastatin calcium tablets, Clostridium butyricum conjugated live bacteria capsules, montmorillonite powder, Human immunoglobulin, Insulin injection (7)</t>
  </si>
  <si>
    <t>4（1.23/1.31/2.10/2.26）</t>
  </si>
  <si>
    <t>2018-1-23to2018-3-13</t>
  </si>
  <si>
    <t>2month12:10.39</t>
  </si>
  <si>
    <t>2-24： 10.41</t>
  </si>
  <si>
    <r>
      <rPr>
        <sz val="11"/>
        <color theme="1"/>
        <rFont val="宋体"/>
        <charset val="134"/>
        <scheme val="minor"/>
      </rPr>
      <t>64</t>
    </r>
    <r>
      <rPr>
        <sz val="11"/>
        <color theme="1"/>
        <rFont val="Arial"/>
        <charset val="134"/>
      </rPr>
      <t>↑</t>
    </r>
  </si>
  <si>
    <r>
      <rPr>
        <sz val="11"/>
        <color theme="1"/>
        <rFont val="宋体"/>
        <charset val="134"/>
        <scheme val="minor"/>
      </rPr>
      <t>48.1</t>
    </r>
    <r>
      <rPr>
        <sz val="11"/>
        <color theme="1"/>
        <rFont val="Arial"/>
        <charset val="134"/>
      </rPr>
      <t>↓</t>
    </r>
  </si>
  <si>
    <t>26.1↓</t>
  </si>
  <si>
    <t>113↓</t>
  </si>
  <si>
    <t>Fluconazole</t>
  </si>
  <si>
    <t>2（2.26/3.5）</t>
  </si>
  <si>
    <t>2018-2-25to2018-3-23</t>
  </si>
  <si>
    <t>Right side Pleural effusion</t>
  </si>
  <si>
    <t>have（1year）</t>
  </si>
  <si>
    <t>2month27:10.47</t>
  </si>
  <si>
    <t>3-6: 10.16</t>
  </si>
  <si>
    <r>
      <rPr>
        <sz val="11"/>
        <color theme="1"/>
        <rFont val="宋体"/>
        <charset val="134"/>
        <scheme val="minor"/>
      </rPr>
      <t>56.8</t>
    </r>
    <r>
      <rPr>
        <sz val="11"/>
        <color theme="1"/>
        <rFont val="Arial"/>
        <charset val="134"/>
      </rPr>
      <t>↓</t>
    </r>
  </si>
  <si>
    <r>
      <rPr>
        <sz val="11"/>
        <color theme="1"/>
        <rFont val="宋体"/>
        <charset val="134"/>
        <scheme val="minor"/>
      </rPr>
      <t>30.8</t>
    </r>
    <r>
      <rPr>
        <sz val="11"/>
        <color theme="1"/>
        <rFont val="Arial"/>
        <charset val="134"/>
      </rPr>
      <t>↓</t>
    </r>
  </si>
  <si>
    <r>
      <rPr>
        <sz val="11"/>
        <color theme="1"/>
        <rFont val="宋体"/>
        <charset val="134"/>
        <scheme val="minor"/>
      </rPr>
      <t>49</t>
    </r>
    <r>
      <rPr>
        <sz val="11"/>
        <color theme="1"/>
        <rFont val="Arial"/>
        <charset val="134"/>
      </rPr>
      <t>↓</t>
    </r>
  </si>
  <si>
    <t>5（4.8/4.9/4.18/4.20/4.23）</t>
  </si>
  <si>
    <t>2018-4-6to2018-4-27</t>
  </si>
  <si>
    <t>4month11:9.17</t>
  </si>
  <si>
    <t>4-17： 9.52</t>
  </si>
  <si>
    <t>62.6↓</t>
  </si>
  <si>
    <r>
      <rPr>
        <sz val="11"/>
        <color theme="1"/>
        <rFont val="宋体"/>
        <charset val="134"/>
        <scheme val="minor"/>
      </rPr>
      <t>30</t>
    </r>
    <r>
      <rPr>
        <sz val="11"/>
        <color theme="1"/>
        <rFont val="Arial"/>
        <charset val="134"/>
      </rPr>
      <t>↓</t>
    </r>
  </si>
  <si>
    <r>
      <rPr>
        <sz val="11"/>
        <color theme="1"/>
        <rFont val="宋体"/>
        <charset val="134"/>
        <scheme val="minor"/>
      </rPr>
      <t>426</t>
    </r>
    <r>
      <rPr>
        <sz val="11"/>
        <color theme="1"/>
        <rFont val="Arial"/>
        <charset val="134"/>
      </rPr>
      <t>↑</t>
    </r>
  </si>
  <si>
    <t>Low molecular weight heparin sodium injection (1)</t>
  </si>
  <si>
    <t>3（4.16/4.25/5.2）</t>
  </si>
  <si>
    <t>2018-4-15to2018-5-3</t>
  </si>
  <si>
    <t>Suppurative encephalitis</t>
  </si>
  <si>
    <t>4month17:12.09</t>
  </si>
  <si>
    <t>4-20： 9.10</t>
  </si>
  <si>
    <t>10Ten thousand units/q6h</t>
  </si>
  <si>
    <r>
      <rPr>
        <sz val="11"/>
        <color theme="1"/>
        <rFont val="宋体"/>
        <charset val="134"/>
        <scheme val="minor"/>
      </rPr>
      <t>54.3</t>
    </r>
    <r>
      <rPr>
        <sz val="11"/>
        <color theme="1"/>
        <rFont val="Arial"/>
        <charset val="134"/>
      </rPr>
      <t>↓</t>
    </r>
  </si>
  <si>
    <t>29.1↓</t>
  </si>
  <si>
    <r>
      <rPr>
        <sz val="11"/>
        <color theme="1"/>
        <rFont val="宋体"/>
        <charset val="134"/>
        <scheme val="minor"/>
      </rPr>
      <t>2.75</t>
    </r>
    <r>
      <rPr>
        <sz val="11"/>
        <color theme="1"/>
        <rFont val="Arial"/>
        <charset val="134"/>
      </rPr>
      <t>↓</t>
    </r>
  </si>
  <si>
    <r>
      <rPr>
        <sz val="11"/>
        <color theme="1"/>
        <rFont val="宋体"/>
        <charset val="134"/>
        <scheme val="minor"/>
      </rPr>
      <t>19</t>
    </r>
    <r>
      <rPr>
        <sz val="11"/>
        <color theme="1"/>
        <rFont val="Arial"/>
        <charset val="134"/>
      </rPr>
      <t>↓</t>
    </r>
  </si>
  <si>
    <r>
      <rPr>
        <sz val="11"/>
        <color theme="1"/>
        <rFont val="宋体"/>
        <charset val="134"/>
        <scheme val="minor"/>
      </rPr>
      <t>12.16</t>
    </r>
    <r>
      <rPr>
        <sz val="11"/>
        <color theme="1"/>
        <rFont val="Arial"/>
        <charset val="134"/>
      </rPr>
      <t>↑</t>
    </r>
  </si>
  <si>
    <t>Furosemide、Mouse nerve growth factor、Human immunoglobulin（3）</t>
  </si>
  <si>
    <t>2018-4-21to2018-5-1</t>
  </si>
  <si>
    <t>Bronchial pneumonia（Pneumonia mycoplasma, bacterial mixed infection）</t>
  </si>
  <si>
    <t>Mycoplasma infection</t>
  </si>
  <si>
    <t>4month21:17.14</t>
  </si>
  <si>
    <t>4-24： 9.59</t>
  </si>
  <si>
    <r>
      <rPr>
        <sz val="11"/>
        <color theme="1"/>
        <rFont val="宋体"/>
        <charset val="134"/>
        <scheme val="minor"/>
      </rPr>
      <t>79.6</t>
    </r>
    <r>
      <rPr>
        <sz val="11"/>
        <color theme="1"/>
        <rFont val="Arial"/>
        <charset val="134"/>
      </rPr>
      <t>↑</t>
    </r>
  </si>
  <si>
    <r>
      <rPr>
        <sz val="11"/>
        <color theme="1"/>
        <rFont val="宋体"/>
        <charset val="134"/>
        <scheme val="minor"/>
      </rPr>
      <t>32.4</t>
    </r>
    <r>
      <rPr>
        <sz val="11"/>
        <color theme="1"/>
        <rFont val="Arial"/>
        <charset val="134"/>
      </rPr>
      <t>↓</t>
    </r>
  </si>
  <si>
    <r>
      <rPr>
        <sz val="11"/>
        <color theme="1"/>
        <rFont val="宋体"/>
        <charset val="134"/>
        <scheme val="minor"/>
      </rPr>
      <t>47.2</t>
    </r>
    <r>
      <rPr>
        <sz val="11"/>
        <color theme="1"/>
        <rFont val="Arial"/>
        <charset val="134"/>
      </rPr>
      <t>↑</t>
    </r>
  </si>
  <si>
    <r>
      <rPr>
        <sz val="11"/>
        <color theme="1"/>
        <rFont val="宋体"/>
        <charset val="134"/>
        <scheme val="minor"/>
      </rPr>
      <t>20.77</t>
    </r>
    <r>
      <rPr>
        <sz val="11"/>
        <color theme="1"/>
        <rFont val="Arial"/>
        <charset val="134"/>
      </rPr>
      <t>↑</t>
    </r>
  </si>
  <si>
    <t>78↓</t>
  </si>
  <si>
    <r>
      <rPr>
        <sz val="11"/>
        <color theme="1"/>
        <rFont val="宋体"/>
        <charset val="134"/>
        <scheme val="minor"/>
      </rPr>
      <t>580</t>
    </r>
    <r>
      <rPr>
        <sz val="11"/>
        <color theme="1"/>
        <rFont val="Arial"/>
        <charset val="134"/>
      </rPr>
      <t>↑</t>
    </r>
  </si>
  <si>
    <t>A strong dragon, Pantoprazole sodium needle, phentolamine mesylate, Furosemide, Budesonide for inhalation suspension, Human immunoglobulin, Resin injection (7)</t>
  </si>
  <si>
    <t>6（4.22/4.24/5.2/5.8/5.18/5.24）</t>
  </si>
  <si>
    <t>2018-4-20to2018-5-29</t>
  </si>
  <si>
    <t>4month22:11.14</t>
  </si>
  <si>
    <t>4-25： 10.27</t>
  </si>
  <si>
    <t>39Ten thousand units/q6h</t>
  </si>
  <si>
    <r>
      <rPr>
        <sz val="11"/>
        <color theme="1"/>
        <rFont val="宋体"/>
        <charset val="134"/>
        <scheme val="minor"/>
      </rPr>
      <t>12.81</t>
    </r>
    <r>
      <rPr>
        <sz val="11"/>
        <color theme="1"/>
        <rFont val="Arial"/>
        <charset val="134"/>
      </rPr>
      <t>↑</t>
    </r>
  </si>
  <si>
    <r>
      <rPr>
        <sz val="11"/>
        <color theme="1"/>
        <rFont val="宋体"/>
        <charset val="134"/>
        <scheme val="minor"/>
      </rPr>
      <t>397</t>
    </r>
    <r>
      <rPr>
        <sz val="11"/>
        <color theme="1"/>
        <rFont val="Arial"/>
        <charset val="134"/>
      </rPr>
      <t>↑</t>
    </r>
  </si>
  <si>
    <t>2018-4-22to2018-5-11</t>
  </si>
  <si>
    <t>Neonatal respiratory distress syndrome (possible)</t>
  </si>
  <si>
    <t>Infection in the perinatal period (intrauterine infection of the newborn)</t>
  </si>
  <si>
    <t>5month4:9.57</t>
  </si>
  <si>
    <t>5-10： 9.29</t>
  </si>
  <si>
    <t>0.04g/qd</t>
  </si>
  <si>
    <r>
      <rPr>
        <sz val="11"/>
        <color theme="1"/>
        <rFont val="宋体"/>
        <charset val="134"/>
        <scheme val="minor"/>
      </rPr>
      <t>78</t>
    </r>
    <r>
      <rPr>
        <sz val="11"/>
        <color theme="1"/>
        <rFont val="Arial"/>
        <charset val="134"/>
      </rPr>
      <t>↑</t>
    </r>
  </si>
  <si>
    <t>2018-4-26to2018-5-13</t>
  </si>
  <si>
    <t>Neonatal sepsis</t>
  </si>
  <si>
    <t>Upper respiratory tract infection</t>
  </si>
  <si>
    <t>5month2:9.38</t>
  </si>
  <si>
    <t>2.6Ten thousand units/q8h</t>
  </si>
  <si>
    <r>
      <rPr>
        <sz val="11"/>
        <color theme="1"/>
        <rFont val="宋体"/>
        <charset val="134"/>
        <scheme val="minor"/>
      </rPr>
      <t>184</t>
    </r>
    <r>
      <rPr>
        <sz val="11"/>
        <color theme="1"/>
        <rFont val="Arial"/>
        <charset val="134"/>
      </rPr>
      <t>↑</t>
    </r>
  </si>
  <si>
    <r>
      <rPr>
        <sz val="11"/>
        <color theme="1"/>
        <rFont val="宋体"/>
        <charset val="134"/>
        <scheme val="minor"/>
      </rPr>
      <t>9.4</t>
    </r>
    <r>
      <rPr>
        <sz val="11"/>
        <color theme="1"/>
        <rFont val="Arial"/>
        <charset val="134"/>
      </rPr>
      <t>↓</t>
    </r>
  </si>
  <si>
    <t>Cefodizime</t>
  </si>
  <si>
    <t>penicillin（father）</t>
  </si>
  <si>
    <t>2018-4-27to2018-5-15</t>
  </si>
  <si>
    <t>Congenital intrauterine infection</t>
  </si>
  <si>
    <t>5month3:9.50</t>
  </si>
  <si>
    <t>2Ten thousand units/q8h</t>
  </si>
  <si>
    <r>
      <rPr>
        <sz val="11"/>
        <color theme="1"/>
        <rFont val="宋体"/>
        <charset val="134"/>
        <scheme val="minor"/>
      </rPr>
      <t>118</t>
    </r>
    <r>
      <rPr>
        <sz val="11"/>
        <color theme="1"/>
        <rFont val="Arial"/>
        <charset val="134"/>
      </rPr>
      <t>↑</t>
    </r>
  </si>
  <si>
    <r>
      <rPr>
        <sz val="11"/>
        <color theme="1"/>
        <rFont val="宋体"/>
        <charset val="134"/>
        <scheme val="minor"/>
      </rPr>
      <t>8.3</t>
    </r>
    <r>
      <rPr>
        <sz val="11"/>
        <color theme="1"/>
        <rFont val="Arial"/>
        <charset val="134"/>
      </rPr>
      <t>↓</t>
    </r>
  </si>
  <si>
    <r>
      <rPr>
        <sz val="11"/>
        <color theme="1"/>
        <rFont val="宋体"/>
        <charset val="134"/>
        <scheme val="minor"/>
      </rPr>
      <t>177.2</t>
    </r>
    <r>
      <rPr>
        <sz val="11"/>
        <color theme="1"/>
        <rFont val="Arial"/>
        <charset val="134"/>
      </rPr>
      <t>↑</t>
    </r>
  </si>
  <si>
    <t>标本太少</t>
  </si>
  <si>
    <r>
      <rPr>
        <sz val="11"/>
        <color theme="1"/>
        <rFont val="宋体"/>
        <charset val="134"/>
        <scheme val="minor"/>
      </rPr>
      <t>207</t>
    </r>
    <r>
      <rPr>
        <sz val="11"/>
        <color theme="1"/>
        <rFont val="Arial"/>
        <charset val="134"/>
      </rPr>
      <t>↑</t>
    </r>
  </si>
  <si>
    <t>2018-4-28to2018-5-15</t>
  </si>
  <si>
    <t>Neonatal hyperbilirubinemia</t>
  </si>
  <si>
    <t>3Ten thousand units/q8h</t>
  </si>
  <si>
    <t>64↑</t>
  </si>
  <si>
    <r>
      <rPr>
        <sz val="11"/>
        <color theme="1"/>
        <rFont val="宋体"/>
        <charset val="134"/>
        <scheme val="minor"/>
      </rPr>
      <t>12.6</t>
    </r>
    <r>
      <rPr>
        <sz val="11"/>
        <color theme="1"/>
        <rFont val="Arial"/>
        <charset val="134"/>
      </rPr>
      <t>↓</t>
    </r>
  </si>
  <si>
    <r>
      <rPr>
        <sz val="11"/>
        <color theme="1"/>
        <rFont val="宋体"/>
        <charset val="134"/>
        <scheme val="minor"/>
      </rPr>
      <t>260</t>
    </r>
    <r>
      <rPr>
        <sz val="11"/>
        <color theme="1"/>
        <rFont val="Arial"/>
        <charset val="134"/>
      </rPr>
      <t>↑</t>
    </r>
  </si>
  <si>
    <t>2018-5-1to2018-5-18</t>
  </si>
  <si>
    <t>Neonatal hypoxic ischemic encephalopathy</t>
  </si>
  <si>
    <t>5month6:9.29</t>
  </si>
  <si>
    <t>5-12： 12.20</t>
  </si>
  <si>
    <r>
      <rPr>
        <sz val="11"/>
        <color theme="1"/>
        <rFont val="宋体"/>
        <charset val="134"/>
        <scheme val="minor"/>
      </rPr>
      <t>125</t>
    </r>
    <r>
      <rPr>
        <sz val="11"/>
        <color theme="1"/>
        <rFont val="Arial"/>
        <charset val="134"/>
      </rPr>
      <t>↑</t>
    </r>
  </si>
  <si>
    <r>
      <rPr>
        <sz val="11"/>
        <color theme="1"/>
        <rFont val="宋体"/>
        <charset val="134"/>
        <scheme val="minor"/>
      </rPr>
      <t>18.1</t>
    </r>
    <r>
      <rPr>
        <sz val="11"/>
        <color theme="1"/>
        <rFont val="Arial"/>
        <charset val="134"/>
      </rPr>
      <t>↓</t>
    </r>
  </si>
  <si>
    <r>
      <rPr>
        <sz val="11"/>
        <color theme="1"/>
        <rFont val="宋体"/>
        <charset val="134"/>
        <scheme val="minor"/>
      </rPr>
      <t>173.4</t>
    </r>
    <r>
      <rPr>
        <sz val="11"/>
        <color theme="1"/>
        <rFont val="Arial"/>
        <charset val="134"/>
      </rPr>
      <t>↑</t>
    </r>
  </si>
  <si>
    <t>2018-5-13to2018-5-31</t>
  </si>
  <si>
    <t>Infectious heat</t>
  </si>
  <si>
    <t>5month18:9.34</t>
  </si>
  <si>
    <t>5-29： 9.14</t>
  </si>
  <si>
    <t>98↑</t>
  </si>
  <si>
    <r>
      <rPr>
        <sz val="11"/>
        <color theme="1"/>
        <rFont val="宋体"/>
        <charset val="134"/>
        <scheme val="minor"/>
      </rPr>
      <t>35.3</t>
    </r>
    <r>
      <rPr>
        <sz val="11"/>
        <color theme="1"/>
        <rFont val="Arial"/>
        <charset val="134"/>
      </rPr>
      <t>↑</t>
    </r>
  </si>
  <si>
    <t>2018-6-1to2018-6-17</t>
  </si>
  <si>
    <t>Suppurative meningitis（Suppurative meningitis with subdural effusion）</t>
  </si>
  <si>
    <t>6month1:11.26</t>
  </si>
  <si>
    <t>6-4： 10.01</t>
  </si>
  <si>
    <t>8.5Ten thousand units/q6h</t>
  </si>
  <si>
    <r>
      <rPr>
        <sz val="11"/>
        <color theme="1"/>
        <rFont val="宋体"/>
        <charset val="134"/>
        <scheme val="minor"/>
      </rPr>
      <t>149</t>
    </r>
    <r>
      <rPr>
        <sz val="11"/>
        <color theme="1"/>
        <rFont val="Arial"/>
        <charset val="134"/>
      </rPr>
      <t>↑</t>
    </r>
  </si>
  <si>
    <r>
      <rPr>
        <sz val="11"/>
        <color theme="1"/>
        <rFont val="宋体"/>
        <charset val="134"/>
        <scheme val="minor"/>
      </rPr>
      <t>30.4</t>
    </r>
    <r>
      <rPr>
        <sz val="11"/>
        <color theme="1"/>
        <rFont val="Arial"/>
        <charset val="134"/>
      </rPr>
      <t>↓</t>
    </r>
  </si>
  <si>
    <r>
      <rPr>
        <sz val="11"/>
        <color theme="1"/>
        <rFont val="宋体"/>
        <charset val="134"/>
        <scheme val="minor"/>
      </rPr>
      <t>42.3</t>
    </r>
    <r>
      <rPr>
        <sz val="11"/>
        <color theme="1"/>
        <rFont val="Arial"/>
        <charset val="134"/>
      </rPr>
      <t>↑</t>
    </r>
  </si>
  <si>
    <r>
      <rPr>
        <sz val="11"/>
        <color theme="1"/>
        <rFont val="宋体"/>
        <charset val="134"/>
        <scheme val="minor"/>
      </rPr>
      <t>2.81</t>
    </r>
    <r>
      <rPr>
        <sz val="11"/>
        <color theme="1"/>
        <rFont val="Arial"/>
        <charset val="134"/>
      </rPr>
      <t>↓</t>
    </r>
  </si>
  <si>
    <t>27↓</t>
  </si>
  <si>
    <r>
      <rPr>
        <sz val="11"/>
        <color theme="1"/>
        <rFont val="宋体"/>
        <charset val="134"/>
        <scheme val="minor"/>
      </rPr>
      <t>29.71</t>
    </r>
    <r>
      <rPr>
        <sz val="11"/>
        <color theme="1"/>
        <rFont val="Arial"/>
        <charset val="134"/>
      </rPr>
      <t>↑</t>
    </r>
  </si>
  <si>
    <r>
      <rPr>
        <sz val="11"/>
        <color theme="1"/>
        <rFont val="宋体"/>
        <charset val="134"/>
        <scheme val="minor"/>
      </rPr>
      <t>85</t>
    </r>
    <r>
      <rPr>
        <sz val="11"/>
        <color theme="1"/>
        <rFont val="Arial"/>
        <charset val="134"/>
      </rPr>
      <t>↓</t>
    </r>
  </si>
  <si>
    <r>
      <rPr>
        <sz val="11"/>
        <color theme="1"/>
        <rFont val="宋体"/>
        <charset val="134"/>
        <scheme val="minor"/>
      </rPr>
      <t>302</t>
    </r>
    <r>
      <rPr>
        <sz val="11"/>
        <color theme="1"/>
        <rFont val="Arial"/>
        <charset val="134"/>
      </rPr>
      <t>↑</t>
    </r>
  </si>
  <si>
    <t>Dibutyryl cyclic adenosine calcium needle, vitamin C needle, vitamin B6 needle, Furosemide needle, A strong dragon, pantoprazole sodium, Human immunoglobulin, human serum albumin, phentolamine mesylate (9)</t>
  </si>
  <si>
    <t>2018-5-23to2018-6-6</t>
  </si>
  <si>
    <t>Neonatal inhalation pneumonia</t>
  </si>
  <si>
    <t>5month30:9.46</t>
  </si>
  <si>
    <t>6-5： 10.10</t>
  </si>
  <si>
    <t>4.5Ten thousand units/q8h</t>
  </si>
  <si>
    <r>
      <rPr>
        <sz val="11"/>
        <color theme="1"/>
        <rFont val="宋体"/>
        <charset val="134"/>
        <scheme val="minor"/>
      </rPr>
      <t>16</t>
    </r>
    <r>
      <rPr>
        <sz val="11"/>
        <color theme="1"/>
        <rFont val="Arial"/>
        <charset val="134"/>
      </rPr>
      <t>↓</t>
    </r>
  </si>
  <si>
    <r>
      <rPr>
        <sz val="11"/>
        <color theme="1"/>
        <rFont val="宋体"/>
        <charset val="134"/>
        <scheme val="minor"/>
      </rPr>
      <t>73.2</t>
    </r>
    <r>
      <rPr>
        <sz val="11"/>
        <color theme="1"/>
        <rFont val="Arial"/>
        <charset val="134"/>
      </rPr>
      <t>↑</t>
    </r>
  </si>
  <si>
    <t>2018-5-30to2018-6-12</t>
  </si>
  <si>
    <t>6month5:9.10</t>
  </si>
  <si>
    <t>6-9： 15.12</t>
  </si>
  <si>
    <t>3.5Ten thousand units/q8h</t>
  </si>
  <si>
    <r>
      <rPr>
        <sz val="11"/>
        <color theme="1"/>
        <rFont val="宋体"/>
        <charset val="134"/>
        <scheme val="minor"/>
      </rPr>
      <t>193</t>
    </r>
    <r>
      <rPr>
        <sz val="11"/>
        <color theme="1"/>
        <rFont val="Arial"/>
        <charset val="134"/>
      </rPr>
      <t>↑</t>
    </r>
  </si>
  <si>
    <r>
      <rPr>
        <sz val="11"/>
        <color theme="1"/>
        <rFont val="宋体"/>
        <charset val="134"/>
        <scheme val="minor"/>
      </rPr>
      <t>16.2</t>
    </r>
    <r>
      <rPr>
        <sz val="11"/>
        <color theme="1"/>
        <rFont val="Arial"/>
        <charset val="134"/>
      </rPr>
      <t>↓</t>
    </r>
  </si>
  <si>
    <r>
      <rPr>
        <sz val="11"/>
        <color theme="1"/>
        <rFont val="宋体"/>
        <charset val="134"/>
        <scheme val="minor"/>
      </rPr>
      <t>257.8</t>
    </r>
    <r>
      <rPr>
        <sz val="11"/>
        <color theme="1"/>
        <rFont val="Arial"/>
        <charset val="134"/>
      </rPr>
      <t>↑</t>
    </r>
  </si>
  <si>
    <t>2018-6-2to2018-6-14</t>
  </si>
  <si>
    <t>Bronchial pneumonia</t>
  </si>
  <si>
    <t>6month8:8.08</t>
  </si>
  <si>
    <t>6-11： 9.44</t>
  </si>
  <si>
    <t>5Ten thousand units/q6h</t>
  </si>
  <si>
    <r>
      <rPr>
        <sz val="11"/>
        <color theme="1"/>
        <rFont val="宋体"/>
        <charset val="134"/>
        <scheme val="minor"/>
      </rPr>
      <t>24</t>
    </r>
    <r>
      <rPr>
        <sz val="11"/>
        <color theme="1"/>
        <rFont val="Arial"/>
        <charset val="134"/>
      </rPr>
      <t>↓</t>
    </r>
  </si>
  <si>
    <t>3（6.18/6.19/6.19）</t>
  </si>
  <si>
    <t>Azithromycin、Clindamycin</t>
  </si>
  <si>
    <t>2018-6-18to2018-6-26</t>
  </si>
  <si>
    <t>Cardiology</t>
  </si>
  <si>
    <t>Dilated cardiomyopathy</t>
  </si>
  <si>
    <t>6month20:23.20</t>
  </si>
  <si>
    <t>6-20： 9.48</t>
  </si>
  <si>
    <t>2450:1850</t>
  </si>
  <si>
    <t>1060:1060</t>
  </si>
  <si>
    <r>
      <rPr>
        <sz val="11"/>
        <color theme="1"/>
        <rFont val="宋体"/>
        <charset val="134"/>
        <scheme val="minor"/>
      </rPr>
      <t>90</t>
    </r>
    <r>
      <rPr>
        <sz val="11"/>
        <color theme="1"/>
        <rFont val="Arial"/>
        <charset val="134"/>
      </rPr>
      <t>↑</t>
    </r>
  </si>
  <si>
    <r>
      <rPr>
        <sz val="11"/>
        <color theme="1"/>
        <rFont val="宋体"/>
        <charset val="134"/>
        <scheme val="minor"/>
      </rPr>
      <t>106.1</t>
    </r>
    <r>
      <rPr>
        <sz val="11"/>
        <color theme="1"/>
        <rFont val="Arial"/>
        <charset val="134"/>
      </rPr>
      <t>↑</t>
    </r>
  </si>
  <si>
    <r>
      <rPr>
        <sz val="11"/>
        <color theme="1"/>
        <rFont val="宋体"/>
        <charset val="134"/>
        <scheme val="minor"/>
      </rPr>
      <t>16.22</t>
    </r>
    <r>
      <rPr>
        <sz val="11"/>
        <color theme="1"/>
        <rFont val="Arial"/>
        <charset val="134"/>
      </rPr>
      <t>↑</t>
    </r>
  </si>
  <si>
    <r>
      <rPr>
        <sz val="11"/>
        <color theme="1"/>
        <rFont val="宋体"/>
        <charset val="134"/>
        <scheme val="minor"/>
      </rPr>
      <t>141</t>
    </r>
    <r>
      <rPr>
        <sz val="11"/>
        <color theme="1"/>
        <rFont val="Arial"/>
        <charset val="134"/>
      </rPr>
      <t>↑</t>
    </r>
  </si>
  <si>
    <r>
      <rPr>
        <sz val="11"/>
        <color theme="1"/>
        <rFont val="宋体"/>
        <charset val="134"/>
        <scheme val="minor"/>
      </rPr>
      <t>14.57</t>
    </r>
    <r>
      <rPr>
        <sz val="11"/>
        <color theme="1"/>
        <rFont val="Arial"/>
        <charset val="134"/>
      </rPr>
      <t>↑</t>
    </r>
  </si>
  <si>
    <t>Adenosine methionine needle (1)</t>
  </si>
  <si>
    <t>2018-6-12to2018-6-26</t>
  </si>
  <si>
    <t>6month17： 9.32</t>
  </si>
  <si>
    <t>6-21： 9.52</t>
  </si>
  <si>
    <t>3.8Ten thousand units/q8h</t>
  </si>
  <si>
    <r>
      <rPr>
        <sz val="11"/>
        <color theme="1"/>
        <rFont val="宋体"/>
        <charset val="134"/>
        <scheme val="minor"/>
      </rPr>
      <t>83</t>
    </r>
    <r>
      <rPr>
        <sz val="11"/>
        <color theme="1"/>
        <rFont val="Arial"/>
        <charset val="134"/>
      </rPr>
      <t>↑</t>
    </r>
  </si>
  <si>
    <t>30.9↓</t>
  </si>
  <si>
    <r>
      <rPr>
        <sz val="11"/>
        <color theme="1"/>
        <rFont val="宋体"/>
        <charset val="134"/>
        <scheme val="minor"/>
      </rPr>
      <t>19.9</t>
    </r>
    <r>
      <rPr>
        <sz val="11"/>
        <color theme="1"/>
        <rFont val="Arial"/>
        <charset val="134"/>
      </rPr>
      <t>↓</t>
    </r>
  </si>
  <si>
    <r>
      <rPr>
        <sz val="11"/>
        <color theme="1"/>
        <rFont val="宋体"/>
        <charset val="134"/>
        <scheme val="minor"/>
      </rPr>
      <t>207.1</t>
    </r>
    <r>
      <rPr>
        <sz val="11"/>
        <color theme="1"/>
        <rFont val="Arial"/>
        <charset val="134"/>
      </rPr>
      <t>↑</t>
    </r>
  </si>
  <si>
    <t>1（6.29）</t>
  </si>
  <si>
    <t>2018-6-10to2018-7-2</t>
  </si>
  <si>
    <t>6month13:10.04</t>
  </si>
  <si>
    <t>6-22： 10.09</t>
  </si>
  <si>
    <r>
      <rPr>
        <sz val="11"/>
        <color theme="1"/>
        <rFont val="宋体"/>
        <charset val="134"/>
        <scheme val="minor"/>
      </rPr>
      <t>9.72</t>
    </r>
    <r>
      <rPr>
        <sz val="11"/>
        <color theme="1"/>
        <rFont val="Arial"/>
        <charset val="134"/>
      </rPr>
      <t>↑</t>
    </r>
  </si>
  <si>
    <t>91↓</t>
  </si>
  <si>
    <t>6（5.18/5.21/5.22/5.24/5.28/6.7）</t>
  </si>
  <si>
    <t>2018-5-15to2018-6-26</t>
  </si>
  <si>
    <t>Esophageal fistula</t>
  </si>
  <si>
    <t>6month24：11.14</t>
  </si>
  <si>
    <t>6-26： 10.52</t>
  </si>
  <si>
    <r>
      <rPr>
        <sz val="11"/>
        <color theme="1"/>
        <rFont val="宋体"/>
        <charset val="134"/>
        <scheme val="minor"/>
      </rPr>
      <t>154</t>
    </r>
    <r>
      <rPr>
        <sz val="11"/>
        <color theme="1"/>
        <rFont val="Arial"/>
        <charset val="134"/>
      </rPr>
      <t>↑</t>
    </r>
  </si>
  <si>
    <r>
      <rPr>
        <sz val="11"/>
        <color theme="1"/>
        <rFont val="宋体"/>
        <charset val="134"/>
        <scheme val="minor"/>
      </rPr>
      <t>86</t>
    </r>
    <r>
      <rPr>
        <sz val="11"/>
        <color theme="1"/>
        <rFont val="Arial"/>
        <charset val="134"/>
      </rPr>
      <t>↑</t>
    </r>
  </si>
  <si>
    <r>
      <rPr>
        <sz val="11"/>
        <color theme="1"/>
        <rFont val="宋体"/>
        <charset val="134"/>
        <scheme val="minor"/>
      </rPr>
      <t>356</t>
    </r>
    <r>
      <rPr>
        <sz val="11"/>
        <color theme="1"/>
        <rFont val="Arial"/>
        <charset val="134"/>
      </rPr>
      <t>↑</t>
    </r>
  </si>
  <si>
    <r>
      <rPr>
        <sz val="11"/>
        <color theme="1"/>
        <rFont val="宋体"/>
        <charset val="134"/>
        <scheme val="minor"/>
      </rPr>
      <t>33.4</t>
    </r>
    <r>
      <rPr>
        <sz val="11"/>
        <color theme="1"/>
        <rFont val="Arial"/>
        <charset val="134"/>
      </rPr>
      <t>↓</t>
    </r>
  </si>
  <si>
    <r>
      <rPr>
        <sz val="11"/>
        <color theme="1"/>
        <rFont val="宋体"/>
        <charset val="134"/>
        <scheme val="minor"/>
      </rPr>
      <t>18.35</t>
    </r>
    <r>
      <rPr>
        <sz val="11"/>
        <color theme="1"/>
        <rFont val="Arial"/>
        <charset val="134"/>
      </rPr>
      <t>↑</t>
    </r>
  </si>
  <si>
    <r>
      <rPr>
        <sz val="11"/>
        <color theme="1"/>
        <rFont val="宋体"/>
        <charset val="134"/>
        <scheme val="minor"/>
      </rPr>
      <t>116</t>
    </r>
    <r>
      <rPr>
        <sz val="11"/>
        <color theme="1"/>
        <rFont val="Arial"/>
        <charset val="134"/>
      </rPr>
      <t>↓</t>
    </r>
  </si>
  <si>
    <r>
      <rPr>
        <sz val="11"/>
        <color theme="1"/>
        <rFont val="宋体"/>
        <charset val="134"/>
        <scheme val="minor"/>
      </rPr>
      <t>577</t>
    </r>
    <r>
      <rPr>
        <sz val="11"/>
        <color theme="1"/>
        <rFont val="Arial"/>
        <charset val="134"/>
      </rPr>
      <t>↑</t>
    </r>
  </si>
  <si>
    <t>1（10.11）</t>
  </si>
  <si>
    <t>2018-10-11to2018-10-31</t>
  </si>
  <si>
    <t>Pulmonary disease</t>
  </si>
  <si>
    <t>10month17：10.28</t>
  </si>
  <si>
    <t>10-25： 9.54</t>
  </si>
  <si>
    <r>
      <rPr>
        <sz val="11"/>
        <color theme="1"/>
        <rFont val="宋体"/>
        <charset val="134"/>
        <scheme val="minor"/>
      </rPr>
      <t>135</t>
    </r>
    <r>
      <rPr>
        <sz val="11"/>
        <color theme="1"/>
        <rFont val="Arial"/>
        <charset val="134"/>
      </rPr>
      <t>↑</t>
    </r>
  </si>
  <si>
    <r>
      <rPr>
        <sz val="11"/>
        <color theme="1"/>
        <rFont val="宋体"/>
        <charset val="134"/>
        <scheme val="minor"/>
      </rPr>
      <t>34.7</t>
    </r>
    <r>
      <rPr>
        <sz val="11"/>
        <color theme="1"/>
        <rFont val="Arial"/>
        <charset val="134"/>
      </rPr>
      <t>↓</t>
    </r>
  </si>
  <si>
    <r>
      <rPr>
        <sz val="11"/>
        <color theme="1"/>
        <rFont val="宋体"/>
        <charset val="134"/>
        <scheme val="minor"/>
      </rPr>
      <t>2</t>
    </r>
    <r>
      <rPr>
        <sz val="11"/>
        <color theme="1"/>
        <rFont val="Arial"/>
        <charset val="134"/>
      </rPr>
      <t>↓</t>
    </r>
  </si>
  <si>
    <r>
      <rPr>
        <sz val="11"/>
        <color theme="1"/>
        <rFont val="宋体"/>
        <charset val="134"/>
        <scheme val="minor"/>
      </rPr>
      <t>10.10</t>
    </r>
    <r>
      <rPr>
        <sz val="11"/>
        <color theme="1"/>
        <rFont val="Arial"/>
        <charset val="134"/>
      </rPr>
      <t>↑</t>
    </r>
  </si>
  <si>
    <r>
      <rPr>
        <sz val="11"/>
        <color theme="1"/>
        <rFont val="宋体"/>
        <charset val="134"/>
        <scheme val="minor"/>
      </rPr>
      <t>453</t>
    </r>
    <r>
      <rPr>
        <sz val="11"/>
        <color theme="1"/>
        <rFont val="Arial"/>
        <charset val="134"/>
      </rPr>
      <t>↑</t>
    </r>
  </si>
  <si>
    <t>2018-9-26to2018-10-30</t>
  </si>
  <si>
    <t>Nephrology</t>
  </si>
  <si>
    <t>Chronic kidney disease stage 5 (hemodialysis status)</t>
  </si>
  <si>
    <t>10month8：10.38</t>
  </si>
  <si>
    <t>10-25： 10.27</t>
  </si>
  <si>
    <t>0.5g/qd</t>
  </si>
  <si>
    <t>203↑</t>
  </si>
  <si>
    <r>
      <rPr>
        <sz val="11"/>
        <color theme="1"/>
        <rFont val="宋体"/>
        <charset val="134"/>
        <scheme val="minor"/>
      </rPr>
      <t>152</t>
    </r>
    <r>
      <rPr>
        <sz val="11"/>
        <color theme="1"/>
        <rFont val="Arial"/>
        <charset val="134"/>
      </rPr>
      <t>↑</t>
    </r>
  </si>
  <si>
    <r>
      <rPr>
        <sz val="11"/>
        <color theme="1"/>
        <rFont val="宋体"/>
        <charset val="134"/>
        <scheme val="minor"/>
      </rPr>
      <t>19.55</t>
    </r>
    <r>
      <rPr>
        <sz val="11"/>
        <color theme="1"/>
        <rFont val="Arial"/>
        <charset val="134"/>
      </rPr>
      <t>↑</t>
    </r>
  </si>
  <si>
    <r>
      <rPr>
        <sz val="11"/>
        <color theme="1"/>
        <rFont val="宋体"/>
        <charset val="134"/>
        <scheme val="minor"/>
      </rPr>
      <t>676</t>
    </r>
    <r>
      <rPr>
        <sz val="11"/>
        <color theme="1"/>
        <rFont val="Arial"/>
        <charset val="134"/>
      </rPr>
      <t>↑</t>
    </r>
  </si>
  <si>
    <t>76↓</t>
  </si>
  <si>
    <r>
      <rPr>
        <sz val="11"/>
        <color theme="1"/>
        <rFont val="宋体"/>
        <charset val="134"/>
        <scheme val="minor"/>
      </rPr>
      <t>430</t>
    </r>
    <r>
      <rPr>
        <sz val="11"/>
        <color theme="1"/>
        <rFont val="Arial"/>
        <charset val="134"/>
      </rPr>
      <t>↑</t>
    </r>
  </si>
  <si>
    <t>2018-10-5to2018-11-2</t>
  </si>
  <si>
    <t>Abnormal renal function</t>
  </si>
  <si>
    <t>lung infection、Upper respiratory tract infection</t>
  </si>
  <si>
    <t>10month8:15.05</t>
  </si>
  <si>
    <r>
      <rPr>
        <sz val="11"/>
        <color theme="1"/>
        <rFont val="宋体"/>
        <charset val="134"/>
        <scheme val="minor"/>
      </rPr>
      <t>48</t>
    </r>
    <r>
      <rPr>
        <sz val="11"/>
        <color theme="1"/>
        <rFont val="Arial"/>
        <charset val="134"/>
      </rPr>
      <t>↓</t>
    </r>
  </si>
  <si>
    <r>
      <rPr>
        <sz val="11"/>
        <color theme="1"/>
        <rFont val="宋体"/>
        <charset val="134"/>
        <scheme val="minor"/>
      </rPr>
      <t>70</t>
    </r>
    <r>
      <rPr>
        <sz val="11"/>
        <color theme="1"/>
        <rFont val="Arial"/>
        <charset val="134"/>
      </rPr>
      <t>↑</t>
    </r>
  </si>
  <si>
    <r>
      <rPr>
        <sz val="11"/>
        <color theme="1"/>
        <rFont val="宋体"/>
        <charset val="134"/>
        <scheme val="minor"/>
      </rPr>
      <t>56.6</t>
    </r>
    <r>
      <rPr>
        <sz val="11"/>
        <color theme="1"/>
        <rFont val="Arial"/>
        <charset val="134"/>
      </rPr>
      <t>↓</t>
    </r>
  </si>
  <si>
    <r>
      <rPr>
        <sz val="11"/>
        <color theme="1"/>
        <rFont val="宋体"/>
        <charset val="134"/>
        <scheme val="minor"/>
      </rPr>
      <t>26.5</t>
    </r>
    <r>
      <rPr>
        <sz val="11"/>
        <color theme="1"/>
        <rFont val="Arial"/>
        <charset val="134"/>
      </rPr>
      <t>↓</t>
    </r>
  </si>
  <si>
    <r>
      <rPr>
        <sz val="11"/>
        <color theme="1"/>
        <rFont val="宋体"/>
        <charset val="134"/>
        <scheme val="minor"/>
      </rPr>
      <t>2.43</t>
    </r>
    <r>
      <rPr>
        <sz val="11"/>
        <color theme="1"/>
        <rFont val="Arial"/>
        <charset val="134"/>
      </rPr>
      <t>↓</t>
    </r>
  </si>
  <si>
    <t>2018-10-24to2018-11-4</t>
  </si>
  <si>
    <t>respite</t>
  </si>
  <si>
    <t>10month29:9.22</t>
  </si>
  <si>
    <t>10-31: 9.59</t>
  </si>
  <si>
    <t>3.25Ten thousand units/q6h</t>
  </si>
  <si>
    <r>
      <rPr>
        <sz val="11"/>
        <color theme="1"/>
        <rFont val="宋体"/>
        <charset val="134"/>
        <scheme val="minor"/>
      </rPr>
      <t>48</t>
    </r>
    <r>
      <rPr>
        <sz val="11"/>
        <color theme="1"/>
        <rFont val="Arial"/>
        <charset val="134"/>
      </rPr>
      <t>↑</t>
    </r>
  </si>
  <si>
    <r>
      <rPr>
        <sz val="11"/>
        <color theme="1"/>
        <rFont val="宋体"/>
        <charset val="134"/>
        <scheme val="minor"/>
      </rPr>
      <t>22</t>
    </r>
    <r>
      <rPr>
        <sz val="11"/>
        <color theme="1"/>
        <rFont val="Arial"/>
        <charset val="134"/>
      </rPr>
      <t>↓</t>
    </r>
  </si>
  <si>
    <t>Budesonide for inhalation</t>
  </si>
  <si>
    <t>6（10.31/11.2/11.3/11.9/11.15/11.21）</t>
  </si>
  <si>
    <t>2018-10-30to2018-11-22</t>
  </si>
  <si>
    <t>10month31：18.43</t>
  </si>
  <si>
    <t>11-8： 10.46</t>
  </si>
  <si>
    <t>19↓</t>
  </si>
  <si>
    <t>Furosemide</t>
  </si>
  <si>
    <t>2018-6-26to2018-7-6</t>
  </si>
  <si>
    <t>Upper respiratory tract infection、Congenital intrauterine infection</t>
  </si>
  <si>
    <t>6month26:15.59</t>
  </si>
  <si>
    <t>7-3： 9.34</t>
  </si>
  <si>
    <t>0.047g/q12h</t>
  </si>
  <si>
    <r>
      <rPr>
        <sz val="11"/>
        <color theme="1"/>
        <rFont val="宋体"/>
        <charset val="134"/>
        <scheme val="minor"/>
      </rPr>
      <t>122</t>
    </r>
    <r>
      <rPr>
        <sz val="11"/>
        <color theme="1"/>
        <rFont val="Arial"/>
        <charset val="134"/>
      </rPr>
      <t>↑</t>
    </r>
  </si>
  <si>
    <r>
      <rPr>
        <sz val="11"/>
        <color theme="1"/>
        <rFont val="宋体"/>
        <charset val="134"/>
        <scheme val="minor"/>
      </rPr>
      <t>12.7</t>
    </r>
    <r>
      <rPr>
        <sz val="11"/>
        <color theme="1"/>
        <rFont val="Arial"/>
        <charset val="134"/>
      </rPr>
      <t>↓</t>
    </r>
  </si>
  <si>
    <r>
      <rPr>
        <sz val="11"/>
        <color theme="1"/>
        <rFont val="宋体"/>
        <charset val="134"/>
        <scheme val="minor"/>
      </rPr>
      <t>108.5</t>
    </r>
    <r>
      <rPr>
        <sz val="11"/>
        <color theme="1"/>
        <rFont val="Arial"/>
        <charset val="134"/>
      </rPr>
      <t>↑</t>
    </r>
  </si>
  <si>
    <t>Vitamin K1 needle, cyclic adenosine for injection, vitamin C needle (3)</t>
  </si>
  <si>
    <t>2018-6-28to2018-7-14</t>
  </si>
  <si>
    <t>Head lumps</t>
  </si>
  <si>
    <t>Neonatal head hematoma with infection</t>
  </si>
  <si>
    <t>7month3：9.47</t>
  </si>
  <si>
    <t>7-9: 9.35</t>
  </si>
  <si>
    <t>4Ten thousand units/q8h</t>
  </si>
  <si>
    <t>17.3↓</t>
  </si>
  <si>
    <t>3（7.3/7.3/7.4）</t>
  </si>
  <si>
    <t>2018-7-3to2018-7-14</t>
  </si>
  <si>
    <t>7month4:10.42</t>
  </si>
  <si>
    <t>7-10： 10.21</t>
  </si>
  <si>
    <t>91↑</t>
  </si>
  <si>
    <t>30.7↓</t>
  </si>
  <si>
    <r>
      <rPr>
        <sz val="11"/>
        <color theme="1"/>
        <rFont val="宋体"/>
        <charset val="134"/>
        <scheme val="minor"/>
      </rPr>
      <t>10.16</t>
    </r>
    <r>
      <rPr>
        <sz val="11"/>
        <color theme="1"/>
        <rFont val="Arial"/>
        <charset val="134"/>
      </rPr>
      <t>↑</t>
    </r>
  </si>
  <si>
    <r>
      <rPr>
        <sz val="11"/>
        <color theme="1"/>
        <rFont val="宋体"/>
        <charset val="134"/>
        <scheme val="minor"/>
      </rPr>
      <t>1085</t>
    </r>
    <r>
      <rPr>
        <sz val="11"/>
        <color theme="1"/>
        <rFont val="Arial"/>
        <charset val="134"/>
      </rPr>
      <t>↑</t>
    </r>
  </si>
  <si>
    <t>Omeprazole sodium needle, ambroxol hydrochloride injection, magnesium isoglycyrrhizinate needle (3)</t>
  </si>
  <si>
    <t>3（6.10/7.6/7.9）</t>
  </si>
  <si>
    <t>2018-6-8to2018-7-25</t>
  </si>
  <si>
    <t>Bilateral Pleural effusion</t>
  </si>
  <si>
    <t>have（70year）</t>
  </si>
  <si>
    <t>6month27:10.47</t>
  </si>
  <si>
    <t>7-10: 10.21</t>
  </si>
  <si>
    <r>
      <rPr>
        <sz val="11"/>
        <color theme="1"/>
        <rFont val="宋体"/>
        <charset val="134"/>
        <scheme val="minor"/>
      </rPr>
      <t>121</t>
    </r>
    <r>
      <rPr>
        <sz val="11"/>
        <color theme="1"/>
        <rFont val="Arial"/>
        <charset val="134"/>
      </rPr>
      <t>↑</t>
    </r>
  </si>
  <si>
    <r>
      <rPr>
        <sz val="11"/>
        <color theme="1"/>
        <rFont val="宋体"/>
        <charset val="134"/>
        <scheme val="minor"/>
      </rPr>
      <t>376</t>
    </r>
    <r>
      <rPr>
        <sz val="11"/>
        <color theme="1"/>
        <rFont val="Arial"/>
        <charset val="134"/>
      </rPr>
      <t>↑</t>
    </r>
  </si>
  <si>
    <t>26.9↓</t>
  </si>
  <si>
    <r>
      <rPr>
        <sz val="11"/>
        <color theme="1"/>
        <rFont val="宋体"/>
        <charset val="134"/>
        <scheme val="minor"/>
      </rPr>
      <t>40.5</t>
    </r>
    <r>
      <rPr>
        <sz val="11"/>
        <color theme="1"/>
        <rFont val="Arial"/>
        <charset val="134"/>
      </rPr>
      <t>↑</t>
    </r>
  </si>
  <si>
    <r>
      <rPr>
        <sz val="11"/>
        <color theme="1"/>
        <rFont val="宋体"/>
        <charset val="134"/>
        <scheme val="minor"/>
      </rPr>
      <t>40.30</t>
    </r>
    <r>
      <rPr>
        <sz val="11"/>
        <color theme="1"/>
        <rFont val="Arial"/>
        <charset val="134"/>
      </rPr>
      <t>↑</t>
    </r>
  </si>
  <si>
    <r>
      <rPr>
        <sz val="11"/>
        <color theme="1"/>
        <rFont val="宋体"/>
        <charset val="134"/>
        <scheme val="minor"/>
      </rPr>
      <t>583</t>
    </r>
    <r>
      <rPr>
        <sz val="11"/>
        <color theme="1"/>
        <rFont val="Arial"/>
        <charset val="134"/>
      </rPr>
      <t>↑</t>
    </r>
  </si>
  <si>
    <t>2018-6-29to2018-7-14</t>
  </si>
  <si>
    <t>Subarachnoid hemorrhage</t>
  </si>
  <si>
    <t>7month9:10.54</t>
  </si>
  <si>
    <t>7-12： 10.16</t>
  </si>
  <si>
    <t>103↑</t>
  </si>
  <si>
    <r>
      <rPr>
        <sz val="11"/>
        <color theme="1"/>
        <rFont val="宋体"/>
        <charset val="134"/>
        <scheme val="minor"/>
      </rPr>
      <t>15.2</t>
    </r>
    <r>
      <rPr>
        <sz val="11"/>
        <color theme="1"/>
        <rFont val="Arial"/>
        <charset val="134"/>
      </rPr>
      <t>↓</t>
    </r>
  </si>
  <si>
    <r>
      <rPr>
        <sz val="11"/>
        <color theme="1"/>
        <rFont val="宋体"/>
        <charset val="134"/>
        <scheme val="minor"/>
      </rPr>
      <t>61.2</t>
    </r>
    <r>
      <rPr>
        <sz val="11"/>
        <color theme="1"/>
        <rFont val="Arial"/>
        <charset val="134"/>
      </rPr>
      <t>↑</t>
    </r>
  </si>
  <si>
    <t>penicillin、Brucea oil</t>
  </si>
  <si>
    <t>2018-7-2to2018-7-18</t>
  </si>
  <si>
    <t>Department of Oncology</t>
  </si>
  <si>
    <t>Sigmoid malignancy</t>
  </si>
  <si>
    <t>7month10:9.22</t>
  </si>
  <si>
    <t>7-13: 10.18</t>
  </si>
  <si>
    <r>
      <rPr>
        <sz val="11"/>
        <color theme="1"/>
        <rFont val="宋体"/>
        <charset val="134"/>
        <scheme val="minor"/>
      </rPr>
      <t>40.2</t>
    </r>
    <r>
      <rPr>
        <sz val="11"/>
        <color theme="1"/>
        <rFont val="Arial"/>
        <charset val="134"/>
      </rPr>
      <t>↑</t>
    </r>
  </si>
  <si>
    <r>
      <rPr>
        <sz val="11"/>
        <color theme="1"/>
        <rFont val="宋体"/>
        <charset val="134"/>
        <scheme val="minor"/>
      </rPr>
      <t>15.29</t>
    </r>
    <r>
      <rPr>
        <sz val="11"/>
        <color theme="1"/>
        <rFont val="Arial"/>
        <charset val="134"/>
      </rPr>
      <t>↑</t>
    </r>
  </si>
  <si>
    <r>
      <rPr>
        <sz val="11"/>
        <color theme="1"/>
        <rFont val="宋体"/>
        <charset val="134"/>
        <scheme val="minor"/>
      </rPr>
      <t>166</t>
    </r>
    <r>
      <rPr>
        <sz val="11"/>
        <color theme="1"/>
        <rFont val="Arial"/>
        <charset val="134"/>
      </rPr>
      <t>↑</t>
    </r>
  </si>
  <si>
    <r>
      <rPr>
        <sz val="11"/>
        <color theme="1"/>
        <rFont val="宋体"/>
        <charset val="134"/>
        <scheme val="minor"/>
      </rPr>
      <t>17.6</t>
    </r>
    <r>
      <rPr>
        <sz val="11"/>
        <color theme="1"/>
        <rFont val="Arial"/>
        <charset val="134"/>
      </rPr>
      <t>↑</t>
    </r>
  </si>
  <si>
    <t>3（7.9/7.9/7.12）</t>
  </si>
  <si>
    <t>2018-7-1to2018-7-31</t>
  </si>
  <si>
    <t>Chronic obstructive pulmonary disease</t>
  </si>
  <si>
    <t>7month19:10.28</t>
  </si>
  <si>
    <t>7-23： 9.15</t>
  </si>
  <si>
    <r>
      <rPr>
        <sz val="11"/>
        <color theme="1"/>
        <rFont val="宋体"/>
        <charset val="134"/>
        <scheme val="minor"/>
      </rPr>
      <t>29.6</t>
    </r>
    <r>
      <rPr>
        <sz val="11"/>
        <color theme="1"/>
        <rFont val="Arial"/>
        <charset val="134"/>
      </rPr>
      <t>↓</t>
    </r>
  </si>
  <si>
    <t>4（7.13/7.20/7.28/8.6）</t>
  </si>
  <si>
    <t>2018-7-12to2018-8-13</t>
  </si>
  <si>
    <t>7month18:10.22</t>
  </si>
  <si>
    <r>
      <rPr>
        <sz val="11"/>
        <color theme="1"/>
        <rFont val="宋体"/>
        <charset val="134"/>
        <scheme val="minor"/>
      </rPr>
      <t>266</t>
    </r>
    <r>
      <rPr>
        <sz val="11"/>
        <color theme="1"/>
        <rFont val="Arial"/>
        <charset val="134"/>
      </rPr>
      <t>↑</t>
    </r>
  </si>
  <si>
    <r>
      <rPr>
        <sz val="11"/>
        <color theme="1"/>
        <rFont val="宋体"/>
        <charset val="134"/>
        <scheme val="minor"/>
      </rPr>
      <t>247</t>
    </r>
    <r>
      <rPr>
        <sz val="11"/>
        <color theme="1"/>
        <rFont val="Arial"/>
        <charset val="134"/>
      </rPr>
      <t>↑</t>
    </r>
  </si>
  <si>
    <r>
      <rPr>
        <sz val="11"/>
        <color theme="1"/>
        <rFont val="宋体"/>
        <charset val="134"/>
        <scheme val="minor"/>
      </rPr>
      <t>64.3</t>
    </r>
    <r>
      <rPr>
        <sz val="11"/>
        <color theme="1"/>
        <rFont val="Arial"/>
        <charset val="134"/>
      </rPr>
      <t>↓</t>
    </r>
  </si>
  <si>
    <r>
      <rPr>
        <sz val="11"/>
        <color theme="1"/>
        <rFont val="宋体"/>
        <charset val="134"/>
        <scheme val="minor"/>
      </rPr>
      <t>29.5</t>
    </r>
    <r>
      <rPr>
        <sz val="11"/>
        <color theme="1"/>
        <rFont val="Arial"/>
        <charset val="134"/>
      </rPr>
      <t>↓</t>
    </r>
  </si>
  <si>
    <r>
      <rPr>
        <sz val="11"/>
        <color theme="1"/>
        <rFont val="宋体"/>
        <charset val="134"/>
        <scheme val="minor"/>
      </rPr>
      <t>2.85</t>
    </r>
    <r>
      <rPr>
        <sz val="11"/>
        <color theme="1"/>
        <rFont val="Arial"/>
        <charset val="134"/>
      </rPr>
      <t>↓</t>
    </r>
  </si>
  <si>
    <r>
      <rPr>
        <sz val="11"/>
        <color theme="1"/>
        <rFont val="宋体"/>
        <charset val="134"/>
        <scheme val="minor"/>
      </rPr>
      <t>15.13</t>
    </r>
    <r>
      <rPr>
        <sz val="11"/>
        <color theme="1"/>
        <rFont val="Arial"/>
        <charset val="134"/>
      </rPr>
      <t>↑</t>
    </r>
  </si>
  <si>
    <t>1（7.11）</t>
  </si>
  <si>
    <t>2018-7-11to2018-7-31</t>
  </si>
  <si>
    <t>Less than gestational age</t>
  </si>
  <si>
    <t>7month20:10.00</t>
  </si>
  <si>
    <t>7-27： 9.22</t>
  </si>
  <si>
    <t>2.3Ten thousand units/q8h</t>
  </si>
  <si>
    <r>
      <rPr>
        <sz val="11"/>
        <color theme="1"/>
        <rFont val="宋体"/>
        <charset val="134"/>
        <scheme val="minor"/>
      </rPr>
      <t>119</t>
    </r>
    <r>
      <rPr>
        <sz val="11"/>
        <color theme="1"/>
        <rFont val="Arial"/>
        <charset val="134"/>
      </rPr>
      <t>↑</t>
    </r>
  </si>
  <si>
    <r>
      <rPr>
        <sz val="11"/>
        <color theme="1"/>
        <rFont val="宋体"/>
        <charset val="134"/>
        <scheme val="minor"/>
      </rPr>
      <t>15.1</t>
    </r>
    <r>
      <rPr>
        <sz val="11"/>
        <color theme="1"/>
        <rFont val="Arial"/>
        <charset val="134"/>
      </rPr>
      <t>↓</t>
    </r>
  </si>
  <si>
    <r>
      <rPr>
        <sz val="11"/>
        <color theme="1"/>
        <rFont val="宋体"/>
        <charset val="134"/>
        <scheme val="minor"/>
      </rPr>
      <t>52.2</t>
    </r>
    <r>
      <rPr>
        <sz val="11"/>
        <color theme="1"/>
        <rFont val="Arial"/>
        <charset val="134"/>
      </rPr>
      <t>↑</t>
    </r>
  </si>
  <si>
    <t>2（7.21/7.23）</t>
  </si>
  <si>
    <t>2018-7-21to2018-8-10</t>
  </si>
  <si>
    <t>Neonatal asphyxia</t>
  </si>
  <si>
    <t>7month30:9.48</t>
  </si>
  <si>
    <t>8-6： 10.21</t>
  </si>
  <si>
    <r>
      <rPr>
        <sz val="11"/>
        <color theme="1"/>
        <rFont val="宋体"/>
        <charset val="134"/>
        <scheme val="minor"/>
      </rPr>
      <t>196</t>
    </r>
    <r>
      <rPr>
        <sz val="11"/>
        <color theme="1"/>
        <rFont val="Arial"/>
        <charset val="134"/>
      </rPr>
      <t>↑</t>
    </r>
  </si>
  <si>
    <r>
      <rPr>
        <sz val="11"/>
        <color theme="1"/>
        <rFont val="宋体"/>
        <charset val="134"/>
        <scheme val="minor"/>
      </rPr>
      <t>44.9</t>
    </r>
    <r>
      <rPr>
        <sz val="11"/>
        <color theme="1"/>
        <rFont val="Arial"/>
        <charset val="134"/>
      </rPr>
      <t>↑</t>
    </r>
  </si>
  <si>
    <r>
      <rPr>
        <sz val="11"/>
        <color theme="1"/>
        <rFont val="宋体"/>
        <charset val="134"/>
        <scheme val="minor"/>
      </rPr>
      <t>264</t>
    </r>
    <r>
      <rPr>
        <sz val="11"/>
        <color theme="1"/>
        <rFont val="Arial"/>
        <charset val="134"/>
      </rPr>
      <t>↑</t>
    </r>
  </si>
  <si>
    <t>1（8.17）</t>
  </si>
  <si>
    <t>2018-7-16to2018-8-16</t>
  </si>
  <si>
    <t>Hematology</t>
  </si>
  <si>
    <t>Malignant tumor maintenance chemotherapy</t>
  </si>
  <si>
    <t>8month5:10.05</t>
  </si>
  <si>
    <t>8-13： 10.17</t>
  </si>
  <si>
    <r>
      <rPr>
        <sz val="11"/>
        <color theme="1"/>
        <rFont val="宋体"/>
        <charset val="134"/>
        <scheme val="minor"/>
      </rPr>
      <t>47</t>
    </r>
    <r>
      <rPr>
        <sz val="11"/>
        <color theme="1"/>
        <rFont val="Arial"/>
        <charset val="134"/>
      </rPr>
      <t>↑</t>
    </r>
  </si>
  <si>
    <r>
      <rPr>
        <sz val="11"/>
        <color theme="1"/>
        <rFont val="宋体"/>
        <charset val="134"/>
        <scheme val="minor"/>
      </rPr>
      <t>182</t>
    </r>
    <r>
      <rPr>
        <sz val="11"/>
        <color theme="1"/>
        <rFont val="Arial"/>
        <charset val="134"/>
      </rPr>
      <t>↑</t>
    </r>
  </si>
  <si>
    <r>
      <rPr>
        <sz val="11"/>
        <color theme="1"/>
        <rFont val="宋体"/>
        <charset val="134"/>
        <scheme val="minor"/>
      </rPr>
      <t>32.6</t>
    </r>
    <r>
      <rPr>
        <sz val="11"/>
        <color theme="1"/>
        <rFont val="Arial"/>
        <charset val="134"/>
      </rPr>
      <t>↓</t>
    </r>
  </si>
  <si>
    <r>
      <rPr>
        <sz val="11"/>
        <color theme="1"/>
        <rFont val="宋体"/>
        <charset val="134"/>
        <scheme val="minor"/>
      </rPr>
      <t>2.2</t>
    </r>
    <r>
      <rPr>
        <sz val="11"/>
        <color theme="1"/>
        <rFont val="Arial"/>
        <charset val="134"/>
      </rPr>
      <t>↓</t>
    </r>
  </si>
  <si>
    <t>98↓</t>
  </si>
  <si>
    <r>
      <rPr>
        <sz val="11"/>
        <color theme="1"/>
        <rFont val="宋体"/>
        <charset val="134"/>
        <scheme val="minor"/>
      </rPr>
      <t>12</t>
    </r>
    <r>
      <rPr>
        <sz val="11"/>
        <color theme="1"/>
        <rFont val="Arial"/>
        <charset val="134"/>
      </rPr>
      <t>↓</t>
    </r>
  </si>
  <si>
    <t>Voriconazole</t>
  </si>
  <si>
    <t>6（8.7/8.7/8.7/8.7/8.7/8.7）</t>
  </si>
  <si>
    <t>2018-8-7to2018-8-23</t>
  </si>
  <si>
    <t>Severe pneumonia</t>
  </si>
  <si>
    <t>8month10:10.29</t>
  </si>
  <si>
    <t>8-14： 16.53</t>
  </si>
  <si>
    <r>
      <rPr>
        <sz val="11"/>
        <color theme="1"/>
        <rFont val="宋体"/>
        <charset val="134"/>
        <scheme val="minor"/>
      </rPr>
      <t>156</t>
    </r>
    <r>
      <rPr>
        <sz val="11"/>
        <color theme="1"/>
        <rFont val="Arial"/>
        <charset val="134"/>
      </rPr>
      <t>↑</t>
    </r>
  </si>
  <si>
    <r>
      <rPr>
        <sz val="11"/>
        <color theme="1"/>
        <rFont val="宋体"/>
        <charset val="134"/>
        <scheme val="minor"/>
      </rPr>
      <t>130</t>
    </r>
    <r>
      <rPr>
        <sz val="11"/>
        <color theme="1"/>
        <rFont val="Arial"/>
        <charset val="134"/>
      </rPr>
      <t>↑</t>
    </r>
  </si>
  <si>
    <r>
      <rPr>
        <sz val="11"/>
        <color theme="1"/>
        <rFont val="宋体"/>
        <charset val="134"/>
        <scheme val="minor"/>
      </rPr>
      <t>50.5</t>
    </r>
    <r>
      <rPr>
        <sz val="11"/>
        <color theme="1"/>
        <rFont val="Arial"/>
        <charset val="134"/>
      </rPr>
      <t>↓</t>
    </r>
  </si>
  <si>
    <r>
      <rPr>
        <sz val="11"/>
        <color theme="1"/>
        <rFont val="宋体"/>
        <charset val="134"/>
        <scheme val="minor"/>
      </rPr>
      <t>23.5</t>
    </r>
    <r>
      <rPr>
        <sz val="11"/>
        <color theme="1"/>
        <rFont val="Arial"/>
        <charset val="134"/>
      </rPr>
      <t>↓</t>
    </r>
  </si>
  <si>
    <r>
      <rPr>
        <sz val="11"/>
        <color theme="1"/>
        <rFont val="宋体"/>
        <charset val="134"/>
        <scheme val="minor"/>
      </rPr>
      <t>35</t>
    </r>
    <r>
      <rPr>
        <sz val="11"/>
        <color theme="1"/>
        <rFont val="Arial"/>
        <charset val="134"/>
      </rPr>
      <t>↑</t>
    </r>
  </si>
  <si>
    <t>10.3↑</t>
  </si>
  <si>
    <t>15.21↑</t>
  </si>
  <si>
    <t>85↓</t>
  </si>
  <si>
    <r>
      <rPr>
        <sz val="11"/>
        <color theme="1"/>
        <rFont val="宋体"/>
        <charset val="134"/>
        <scheme val="minor"/>
      </rPr>
      <t>66</t>
    </r>
    <r>
      <rPr>
        <sz val="11"/>
        <color theme="1"/>
        <rFont val="Arial"/>
        <charset val="134"/>
      </rPr>
      <t>↓</t>
    </r>
  </si>
  <si>
    <t>Hydrogenated prednisone needle, digoxin tablets (2)</t>
  </si>
  <si>
    <t>1（8.15）</t>
  </si>
  <si>
    <t>2018-8-15to2018-8-28</t>
  </si>
  <si>
    <t>8month15:11.22</t>
  </si>
  <si>
    <t>8-27： 9.24</t>
  </si>
  <si>
    <r>
      <rPr>
        <sz val="11"/>
        <color theme="1"/>
        <rFont val="宋体"/>
        <charset val="134"/>
        <scheme val="minor"/>
      </rPr>
      <t>39.4</t>
    </r>
    <r>
      <rPr>
        <sz val="11"/>
        <color theme="1"/>
        <rFont val="Arial"/>
        <charset val="134"/>
      </rPr>
      <t>↓</t>
    </r>
  </si>
  <si>
    <t>Cefotiam</t>
  </si>
  <si>
    <t>Vitamin C needle, vitamin B6 needle (2)</t>
  </si>
  <si>
    <t>2018-8-17to2018-9-3</t>
  </si>
  <si>
    <t>Neonatal meconium aspiration syndrome</t>
  </si>
  <si>
    <t>Neonatal intrauterine infection</t>
  </si>
  <si>
    <t>8month24:10.27</t>
  </si>
  <si>
    <t>8-27： 13.04</t>
  </si>
  <si>
    <t>3.2Ten thousand units/q12h</t>
  </si>
  <si>
    <r>
      <rPr>
        <sz val="11"/>
        <color theme="1"/>
        <rFont val="宋体"/>
        <charset val="134"/>
        <scheme val="minor"/>
      </rPr>
      <t>41</t>
    </r>
    <r>
      <rPr>
        <sz val="11"/>
        <color theme="1"/>
        <rFont val="Arial"/>
        <charset val="134"/>
      </rPr>
      <t>↑</t>
    </r>
  </si>
  <si>
    <r>
      <rPr>
        <sz val="11"/>
        <color theme="1"/>
        <rFont val="宋体"/>
        <charset val="134"/>
        <scheme val="minor"/>
      </rPr>
      <t>236</t>
    </r>
    <r>
      <rPr>
        <sz val="11"/>
        <color theme="1"/>
        <rFont val="Arial"/>
        <charset val="134"/>
      </rPr>
      <t>↑</t>
    </r>
  </si>
  <si>
    <r>
      <rPr>
        <sz val="11"/>
        <color theme="1"/>
        <rFont val="宋体"/>
        <charset val="134"/>
        <scheme val="minor"/>
      </rPr>
      <t>56</t>
    </r>
    <r>
      <rPr>
        <sz val="11"/>
        <color theme="1"/>
        <rFont val="Arial"/>
        <charset val="134"/>
      </rPr>
      <t>↓</t>
    </r>
  </si>
  <si>
    <r>
      <rPr>
        <sz val="11"/>
        <color theme="1"/>
        <rFont val="宋体"/>
        <charset val="134"/>
        <scheme val="minor"/>
      </rPr>
      <t>69.6</t>
    </r>
    <r>
      <rPr>
        <sz val="11"/>
        <color theme="1"/>
        <rFont val="Arial"/>
        <charset val="134"/>
      </rPr>
      <t>↑</t>
    </r>
  </si>
  <si>
    <t>2（8.10/8.14）</t>
  </si>
  <si>
    <t>2018-8-7to2018-9-5</t>
  </si>
  <si>
    <t>have（7year）</t>
  </si>
  <si>
    <t>8month22:10.39</t>
  </si>
  <si>
    <t>8-28： 10.05</t>
  </si>
  <si>
    <r>
      <rPr>
        <sz val="11"/>
        <color theme="1"/>
        <rFont val="宋体"/>
        <charset val="134"/>
        <scheme val="minor"/>
      </rPr>
      <t>35.5</t>
    </r>
    <r>
      <rPr>
        <sz val="11"/>
        <color theme="1"/>
        <rFont val="Arial"/>
        <charset val="134"/>
      </rPr>
      <t>↓</t>
    </r>
  </si>
  <si>
    <t>2（8.24/9.6）</t>
  </si>
  <si>
    <t>have（50year）</t>
  </si>
  <si>
    <t>2018-8-24to2018-9-20</t>
  </si>
  <si>
    <t>Lung abscess is not associated with pneumonia</t>
  </si>
  <si>
    <t>8month25:11.00</t>
  </si>
  <si>
    <t>8-29： 9.08</t>
  </si>
  <si>
    <t>75↑</t>
  </si>
  <si>
    <r>
      <rPr>
        <sz val="11"/>
        <color theme="1"/>
        <rFont val="宋体"/>
        <charset val="134"/>
        <scheme val="minor"/>
      </rPr>
      <t>54.9</t>
    </r>
    <r>
      <rPr>
        <sz val="11"/>
        <color theme="1"/>
        <rFont val="Arial"/>
        <charset val="134"/>
      </rPr>
      <t>↓</t>
    </r>
  </si>
  <si>
    <r>
      <rPr>
        <sz val="11"/>
        <color theme="1"/>
        <rFont val="宋体"/>
        <charset val="134"/>
        <scheme val="minor"/>
      </rPr>
      <t>30.2</t>
    </r>
    <r>
      <rPr>
        <sz val="11"/>
        <color theme="1"/>
        <rFont val="Arial"/>
        <charset val="134"/>
      </rPr>
      <t>↓</t>
    </r>
  </si>
  <si>
    <r>
      <rPr>
        <sz val="11"/>
        <color theme="1"/>
        <rFont val="宋体"/>
        <charset val="134"/>
        <scheme val="minor"/>
      </rPr>
      <t>1.74</t>
    </r>
    <r>
      <rPr>
        <sz val="11"/>
        <color theme="1"/>
        <rFont val="Arial"/>
        <charset val="134"/>
      </rPr>
      <t>↓</t>
    </r>
  </si>
  <si>
    <r>
      <rPr>
        <sz val="11"/>
        <color theme="1"/>
        <rFont val="宋体"/>
        <charset val="134"/>
        <scheme val="minor"/>
      </rPr>
      <t>464</t>
    </r>
    <r>
      <rPr>
        <sz val="11"/>
        <color theme="1"/>
        <rFont val="Arial"/>
        <charset val="134"/>
      </rPr>
      <t>↑</t>
    </r>
  </si>
  <si>
    <t>3（8.24/8.27/9.3）</t>
  </si>
  <si>
    <t>2018-8-23to2018-9-5</t>
  </si>
  <si>
    <t>8month24:15.35</t>
  </si>
  <si>
    <t>8-31： 10.13</t>
  </si>
  <si>
    <t>21Ten thousand units/q6h</t>
  </si>
  <si>
    <r>
      <rPr>
        <sz val="11"/>
        <color theme="1"/>
        <rFont val="宋体"/>
        <charset val="134"/>
        <scheme val="minor"/>
      </rPr>
      <t>2.65</t>
    </r>
    <r>
      <rPr>
        <sz val="11"/>
        <color theme="1"/>
        <rFont val="Arial"/>
        <charset val="134"/>
      </rPr>
      <t>↓</t>
    </r>
  </si>
  <si>
    <r>
      <rPr>
        <sz val="11"/>
        <color theme="1"/>
        <rFont val="宋体"/>
        <charset val="134"/>
        <scheme val="minor"/>
      </rPr>
      <t>147</t>
    </r>
    <r>
      <rPr>
        <sz val="11"/>
        <color theme="1"/>
        <rFont val="Arial"/>
        <charset val="134"/>
      </rPr>
      <t>↑</t>
    </r>
  </si>
  <si>
    <r>
      <rPr>
        <sz val="11"/>
        <color theme="1"/>
        <rFont val="宋体"/>
        <charset val="134"/>
        <scheme val="minor"/>
      </rPr>
      <t>498</t>
    </r>
    <r>
      <rPr>
        <sz val="11"/>
        <color theme="1"/>
        <rFont val="Arial"/>
        <charset val="134"/>
      </rPr>
      <t>↑</t>
    </r>
  </si>
  <si>
    <t>Furosemide（1）</t>
  </si>
  <si>
    <t>2018-9-1to2018-9-11</t>
  </si>
  <si>
    <t>Infections in the perinatal period (neonatal infection)</t>
  </si>
  <si>
    <t>9month7:10.06</t>
  </si>
  <si>
    <t>9-11： 9.34</t>
  </si>
  <si>
    <r>
      <rPr>
        <sz val="11"/>
        <color theme="1"/>
        <rFont val="宋体"/>
        <charset val="134"/>
        <scheme val="minor"/>
      </rPr>
      <t>228</t>
    </r>
    <r>
      <rPr>
        <sz val="11"/>
        <color theme="1"/>
        <rFont val="Arial"/>
        <charset val="134"/>
      </rPr>
      <t>↑</t>
    </r>
  </si>
  <si>
    <r>
      <rPr>
        <sz val="11"/>
        <color theme="1"/>
        <rFont val="宋体"/>
        <charset val="134"/>
        <scheme val="minor"/>
      </rPr>
      <t>17.1</t>
    </r>
    <r>
      <rPr>
        <sz val="11"/>
        <color theme="1"/>
        <rFont val="Arial"/>
        <charset val="134"/>
      </rPr>
      <t>↓</t>
    </r>
  </si>
  <si>
    <r>
      <rPr>
        <sz val="11"/>
        <color theme="1"/>
        <rFont val="宋体"/>
        <charset val="134"/>
        <scheme val="minor"/>
      </rPr>
      <t>69.4</t>
    </r>
    <r>
      <rPr>
        <sz val="11"/>
        <color theme="1"/>
        <rFont val="Arial"/>
        <charset val="134"/>
      </rPr>
      <t>↑</t>
    </r>
  </si>
  <si>
    <r>
      <rPr>
        <sz val="11"/>
        <color theme="1"/>
        <rFont val="宋体"/>
        <charset val="134"/>
        <scheme val="minor"/>
      </rPr>
      <t>23</t>
    </r>
    <r>
      <rPr>
        <sz val="11"/>
        <color theme="1"/>
        <rFont val="Arial"/>
        <charset val="134"/>
      </rPr>
      <t>↓</t>
    </r>
  </si>
  <si>
    <t>penicillin</t>
  </si>
  <si>
    <t>2018-8-18to2018-9-21</t>
  </si>
  <si>
    <t>8month18:17.28</t>
  </si>
  <si>
    <t>8-27: 9.24</t>
  </si>
  <si>
    <r>
      <rPr>
        <sz val="11"/>
        <color theme="1"/>
        <rFont val="宋体"/>
        <charset val="134"/>
        <scheme val="minor"/>
      </rPr>
      <t>273</t>
    </r>
    <r>
      <rPr>
        <sz val="11"/>
        <color theme="1"/>
        <rFont val="Arial"/>
        <charset val="134"/>
      </rPr>
      <t>↑</t>
    </r>
  </si>
  <si>
    <r>
      <rPr>
        <sz val="11"/>
        <color theme="1"/>
        <rFont val="宋体"/>
        <charset val="134"/>
        <scheme val="minor"/>
      </rPr>
      <t>79</t>
    </r>
    <r>
      <rPr>
        <sz val="11"/>
        <color theme="1"/>
        <rFont val="Arial"/>
        <charset val="134"/>
      </rPr>
      <t>↑</t>
    </r>
  </si>
  <si>
    <r>
      <rPr>
        <sz val="11"/>
        <color theme="1"/>
        <rFont val="宋体"/>
        <charset val="134"/>
        <scheme val="minor"/>
      </rPr>
      <t>32.7</t>
    </r>
    <r>
      <rPr>
        <sz val="11"/>
        <color theme="1"/>
        <rFont val="Arial"/>
        <charset val="134"/>
      </rPr>
      <t>↓</t>
    </r>
  </si>
  <si>
    <r>
      <rPr>
        <sz val="11"/>
        <color theme="1"/>
        <rFont val="宋体"/>
        <charset val="134"/>
        <scheme val="minor"/>
      </rPr>
      <t>22.74</t>
    </r>
    <r>
      <rPr>
        <sz val="11"/>
        <color theme="1"/>
        <rFont val="Arial"/>
        <charset val="134"/>
      </rPr>
      <t>↑</t>
    </r>
  </si>
  <si>
    <r>
      <rPr>
        <sz val="11"/>
        <color theme="1"/>
        <rFont val="宋体"/>
        <charset val="134"/>
        <scheme val="minor"/>
      </rPr>
      <t>92</t>
    </r>
    <r>
      <rPr>
        <sz val="11"/>
        <color theme="1"/>
        <rFont val="Arial"/>
        <charset val="134"/>
      </rPr>
      <t>↓</t>
    </r>
  </si>
  <si>
    <r>
      <rPr>
        <sz val="11"/>
        <color theme="1"/>
        <rFont val="宋体"/>
        <charset val="134"/>
        <scheme val="minor"/>
      </rPr>
      <t>716</t>
    </r>
    <r>
      <rPr>
        <sz val="11"/>
        <color theme="1"/>
        <rFont val="Arial"/>
        <charset val="134"/>
      </rPr>
      <t>↑</t>
    </r>
  </si>
  <si>
    <t>Pantoprazole sodium needle（1）</t>
  </si>
  <si>
    <t>1（9.18）</t>
  </si>
  <si>
    <t>2018-9-18to2018-10-16</t>
  </si>
  <si>
    <t>9month21:10.00</t>
  </si>
  <si>
    <t>9-26： 12.01</t>
  </si>
  <si>
    <r>
      <rPr>
        <sz val="11"/>
        <color theme="1"/>
        <rFont val="宋体"/>
        <charset val="134"/>
        <scheme val="minor"/>
      </rPr>
      <t>221</t>
    </r>
    <r>
      <rPr>
        <sz val="11"/>
        <color theme="1"/>
        <rFont val="Arial"/>
        <charset val="134"/>
      </rPr>
      <t>↑</t>
    </r>
  </si>
  <si>
    <r>
      <rPr>
        <sz val="11"/>
        <color theme="1"/>
        <rFont val="宋体"/>
        <charset val="134"/>
        <scheme val="minor"/>
      </rPr>
      <t>62.1</t>
    </r>
    <r>
      <rPr>
        <sz val="11"/>
        <color theme="1"/>
        <rFont val="Arial"/>
        <charset val="134"/>
      </rPr>
      <t>↓</t>
    </r>
  </si>
  <si>
    <r>
      <rPr>
        <sz val="11"/>
        <color theme="1"/>
        <rFont val="宋体"/>
        <charset val="134"/>
        <scheme val="minor"/>
      </rPr>
      <t>34.1</t>
    </r>
    <r>
      <rPr>
        <sz val="11"/>
        <color theme="1"/>
        <rFont val="Arial"/>
        <charset val="134"/>
      </rPr>
      <t>↓</t>
    </r>
  </si>
  <si>
    <r>
      <rPr>
        <sz val="11"/>
        <color theme="1"/>
        <rFont val="宋体"/>
        <charset val="134"/>
        <scheme val="minor"/>
      </rPr>
      <t>13.18</t>
    </r>
    <r>
      <rPr>
        <sz val="11"/>
        <color theme="1"/>
        <rFont val="Arial"/>
        <charset val="134"/>
      </rPr>
      <t>↑</t>
    </r>
  </si>
  <si>
    <r>
      <rPr>
        <sz val="11"/>
        <color theme="1"/>
        <rFont val="宋体"/>
        <charset val="134"/>
        <scheme val="minor"/>
      </rPr>
      <t>361</t>
    </r>
    <r>
      <rPr>
        <sz val="11"/>
        <color theme="1"/>
        <rFont val="Arial"/>
        <charset val="134"/>
      </rPr>
      <t>↑</t>
    </r>
  </si>
  <si>
    <t>Aminophylline injection</t>
  </si>
  <si>
    <t>1（9.23）</t>
  </si>
  <si>
    <t>Cephalosporin、Azithromycin</t>
  </si>
  <si>
    <t>2018-9-13to2018-10-9</t>
  </si>
  <si>
    <t>9month23:21.09</t>
  </si>
  <si>
    <t>9Ten thousand units/q6h</t>
  </si>
  <si>
    <r>
      <rPr>
        <sz val="11"/>
        <color theme="1"/>
        <rFont val="宋体"/>
        <charset val="134"/>
        <scheme val="minor"/>
      </rPr>
      <t>52.7</t>
    </r>
    <r>
      <rPr>
        <sz val="11"/>
        <color theme="1"/>
        <rFont val="Arial"/>
        <charset val="134"/>
      </rPr>
      <t>↓</t>
    </r>
  </si>
  <si>
    <r>
      <rPr>
        <sz val="11"/>
        <color theme="1"/>
        <rFont val="宋体"/>
        <charset val="134"/>
        <scheme val="minor"/>
      </rPr>
      <t>14.4</t>
    </r>
    <r>
      <rPr>
        <sz val="11"/>
        <color theme="1"/>
        <rFont val="Arial"/>
        <charset val="134"/>
      </rPr>
      <t>↓</t>
    </r>
  </si>
  <si>
    <r>
      <rPr>
        <sz val="11"/>
        <color theme="1"/>
        <rFont val="宋体"/>
        <charset val="134"/>
        <scheme val="minor"/>
      </rPr>
      <t>30</t>
    </r>
    <r>
      <rPr>
        <sz val="11"/>
        <color theme="1"/>
        <rFont val="Arial"/>
        <charset val="134"/>
      </rPr>
      <t>↑</t>
    </r>
  </si>
  <si>
    <r>
      <rPr>
        <sz val="11"/>
        <color theme="1"/>
        <rFont val="宋体"/>
        <charset val="134"/>
        <scheme val="minor"/>
      </rPr>
      <t>735</t>
    </r>
    <r>
      <rPr>
        <sz val="11"/>
        <color theme="1"/>
        <rFont val="Arial"/>
        <charset val="134"/>
      </rPr>
      <t>↑</t>
    </r>
  </si>
  <si>
    <t>A strong dragon</t>
  </si>
  <si>
    <t>3（9.26/9.29/10.5）</t>
  </si>
  <si>
    <t>2018-9-24to2018-10-8</t>
  </si>
  <si>
    <t>9month26:15.13</t>
  </si>
  <si>
    <t>9-28： 10.25</t>
  </si>
  <si>
    <t>45Ten thousand units/q6h</t>
  </si>
  <si>
    <r>
      <rPr>
        <sz val="11"/>
        <color theme="1"/>
        <rFont val="宋体"/>
        <charset val="134"/>
        <scheme val="minor"/>
      </rPr>
      <t>2.49</t>
    </r>
    <r>
      <rPr>
        <sz val="11"/>
        <color theme="1"/>
        <rFont val="Arial"/>
        <charset val="134"/>
      </rPr>
      <t>↓</t>
    </r>
  </si>
  <si>
    <t>Mouse nerve growth factor、Furosemide（2）</t>
  </si>
  <si>
    <t>2018-10-14to2018-11-15</t>
  </si>
  <si>
    <t>10month17：:10.04</t>
  </si>
  <si>
    <t>10-22: 10.05</t>
  </si>
  <si>
    <r>
      <rPr>
        <sz val="11"/>
        <color theme="1"/>
        <rFont val="宋体"/>
        <charset val="134"/>
        <scheme val="minor"/>
      </rPr>
      <t>200</t>
    </r>
    <r>
      <rPr>
        <sz val="11"/>
        <color theme="1"/>
        <rFont val="Arial"/>
        <charset val="134"/>
      </rPr>
      <t>↑</t>
    </r>
  </si>
  <si>
    <r>
      <rPr>
        <sz val="11"/>
        <color theme="1"/>
        <rFont val="宋体"/>
        <charset val="134"/>
        <scheme val="minor"/>
      </rPr>
      <t>137</t>
    </r>
    <r>
      <rPr>
        <sz val="11"/>
        <color theme="1"/>
        <rFont val="Arial"/>
        <charset val="134"/>
      </rPr>
      <t>↑</t>
    </r>
  </si>
  <si>
    <t>34.1↓</t>
  </si>
  <si>
    <t>9.72↑</t>
  </si>
  <si>
    <t>106↓</t>
  </si>
  <si>
    <t>Isosorbide mononitrate needle</t>
  </si>
  <si>
    <t>5（10.22/10.22/11.19/11.1/11.8）</t>
  </si>
  <si>
    <t>2018-10-9to2018-11-30</t>
  </si>
  <si>
    <t>Chronic subacute liver failure</t>
  </si>
  <si>
    <t>11month1:12.00</t>
  </si>
  <si>
    <t>11-16: 10.23</t>
  </si>
  <si>
    <r>
      <rPr>
        <sz val="11"/>
        <color theme="1"/>
        <rFont val="宋体"/>
        <charset val="134"/>
        <scheme val="minor"/>
      </rPr>
      <t>96</t>
    </r>
    <r>
      <rPr>
        <sz val="11"/>
        <color theme="1"/>
        <rFont val="Arial"/>
        <charset val="134"/>
      </rPr>
      <t>↑</t>
    </r>
  </si>
  <si>
    <t>39.4↓</t>
  </si>
  <si>
    <r>
      <rPr>
        <sz val="11"/>
        <color theme="1"/>
        <rFont val="宋体"/>
        <charset val="134"/>
        <scheme val="minor"/>
      </rPr>
      <t>229.9</t>
    </r>
    <r>
      <rPr>
        <sz val="11"/>
        <color theme="1"/>
        <rFont val="Arial"/>
        <charset val="134"/>
      </rPr>
      <t>↑</t>
    </r>
  </si>
  <si>
    <t>120↓</t>
  </si>
  <si>
    <t>Reduced glutathione, cytokinin needle, magnesium isoglycyrrhizinate needle, adenosylmethionine needle for injection (4)</t>
  </si>
  <si>
    <t>6（10.30/10.30/11.12/11.12/11.18/12.12）</t>
  </si>
  <si>
    <t>Azithromycin、penicillin</t>
  </si>
  <si>
    <t>Tension pneumothorax (left spontaneous pneumothorax)</t>
  </si>
  <si>
    <t>have（19year）</t>
  </si>
  <si>
    <t>11month19:9.02</t>
  </si>
  <si>
    <t>11-23： 11.10</t>
  </si>
  <si>
    <t>60.8↓</t>
  </si>
  <si>
    <t>46↓</t>
  </si>
  <si>
    <r>
      <rPr>
        <sz val="11"/>
        <color theme="1"/>
        <rFont val="宋体"/>
        <charset val="134"/>
        <scheme val="minor"/>
      </rPr>
      <t>16.59</t>
    </r>
    <r>
      <rPr>
        <sz val="11"/>
        <color theme="1"/>
        <rFont val="Arial"/>
        <charset val="134"/>
      </rPr>
      <t>↑</t>
    </r>
  </si>
  <si>
    <r>
      <rPr>
        <sz val="11"/>
        <color theme="1"/>
        <rFont val="宋体"/>
        <charset val="134"/>
        <scheme val="minor"/>
      </rPr>
      <t>364</t>
    </r>
    <r>
      <rPr>
        <sz val="11"/>
        <color theme="1"/>
        <rFont val="Arial"/>
        <charset val="134"/>
      </rPr>
      <t>↑</t>
    </r>
  </si>
  <si>
    <t>2018-11-16to2018-11-30</t>
  </si>
  <si>
    <t>11month22:9.54</t>
  </si>
  <si>
    <t>11-26： 9.59</t>
  </si>
  <si>
    <t>3.7Ten thousand units/q8h</t>
  </si>
  <si>
    <t>61↑</t>
  </si>
  <si>
    <r>
      <rPr>
        <sz val="11"/>
        <color theme="1"/>
        <rFont val="宋体"/>
        <charset val="134"/>
        <scheme val="minor"/>
      </rPr>
      <t>19.1</t>
    </r>
    <r>
      <rPr>
        <sz val="11"/>
        <color theme="1"/>
        <rFont val="Arial"/>
        <charset val="134"/>
      </rPr>
      <t>↓</t>
    </r>
  </si>
  <si>
    <r>
      <rPr>
        <sz val="11"/>
        <color theme="1"/>
        <rFont val="宋体"/>
        <charset val="134"/>
        <scheme val="minor"/>
      </rPr>
      <t>173.9</t>
    </r>
    <r>
      <rPr>
        <sz val="11"/>
        <color theme="1"/>
        <rFont val="Arial"/>
        <charset val="134"/>
      </rPr>
      <t>↑</t>
    </r>
  </si>
  <si>
    <t>5（11.26/11.29/12.5/12.11/12.19）</t>
  </si>
  <si>
    <t>2018-11-25to2018-12-29</t>
  </si>
  <si>
    <t>11month26:19.29</t>
  </si>
  <si>
    <t>11-29： 9.53</t>
  </si>
  <si>
    <t>13Ten thousand units/q6h</t>
  </si>
  <si>
    <t>&lt;10</t>
  </si>
  <si>
    <r>
      <rPr>
        <sz val="11"/>
        <color theme="1"/>
        <rFont val="宋体"/>
        <charset val="134"/>
        <scheme val="minor"/>
      </rPr>
      <t>8.37</t>
    </r>
    <r>
      <rPr>
        <sz val="11"/>
        <color theme="1"/>
        <rFont val="Arial"/>
        <charset val="134"/>
      </rPr>
      <t>↑</t>
    </r>
  </si>
  <si>
    <t>29↓</t>
  </si>
  <si>
    <r>
      <rPr>
        <sz val="11"/>
        <color theme="1"/>
        <rFont val="宋体"/>
        <charset val="134"/>
        <scheme val="minor"/>
      </rPr>
      <t>12.39</t>
    </r>
    <r>
      <rPr>
        <sz val="11"/>
        <color theme="1"/>
        <rFont val="Arial"/>
        <charset val="134"/>
      </rPr>
      <t>↑</t>
    </r>
  </si>
  <si>
    <r>
      <rPr>
        <sz val="11"/>
        <color theme="1"/>
        <rFont val="宋体"/>
        <charset val="134"/>
        <scheme val="minor"/>
      </rPr>
      <t>101</t>
    </r>
    <r>
      <rPr>
        <sz val="11"/>
        <color theme="1"/>
        <rFont val="Arial"/>
        <charset val="134"/>
      </rPr>
      <t>↓</t>
    </r>
  </si>
  <si>
    <t>Cephalosporin（mother）</t>
  </si>
  <si>
    <t>2018-11-23to2018-12-4</t>
  </si>
  <si>
    <t>11month30:10.36</t>
  </si>
  <si>
    <t>12-3： 9.28</t>
  </si>
  <si>
    <r>
      <rPr>
        <sz val="11"/>
        <color theme="1"/>
        <rFont val="宋体"/>
        <charset val="134"/>
        <scheme val="minor"/>
      </rPr>
      <t>12.4</t>
    </r>
    <r>
      <rPr>
        <sz val="11"/>
        <color theme="1"/>
        <rFont val="Arial"/>
        <charset val="134"/>
      </rPr>
      <t>↓</t>
    </r>
  </si>
  <si>
    <r>
      <rPr>
        <sz val="11"/>
        <color theme="1"/>
        <rFont val="宋体"/>
        <charset val="134"/>
        <scheme val="minor"/>
      </rPr>
      <t>232.1</t>
    </r>
    <r>
      <rPr>
        <sz val="11"/>
        <color theme="1"/>
        <rFont val="Arial"/>
        <charset val="134"/>
      </rPr>
      <t>↑</t>
    </r>
  </si>
  <si>
    <t>Cephalosporin、Metronidazole、Clindamycin（mother）</t>
  </si>
  <si>
    <t>2018-11-23to2018-12-24</t>
  </si>
  <si>
    <t>12month6:9.53</t>
  </si>
  <si>
    <t>12-10： 10.13</t>
  </si>
  <si>
    <r>
      <rPr>
        <sz val="11"/>
        <color theme="1"/>
        <rFont val="宋体"/>
        <charset val="134"/>
        <scheme val="minor"/>
      </rPr>
      <t>1334</t>
    </r>
    <r>
      <rPr>
        <sz val="11"/>
        <color theme="1"/>
        <rFont val="Arial"/>
        <charset val="134"/>
      </rPr>
      <t>↑</t>
    </r>
  </si>
  <si>
    <r>
      <rPr>
        <sz val="11"/>
        <color theme="1"/>
        <rFont val="宋体"/>
        <charset val="134"/>
        <scheme val="minor"/>
      </rPr>
      <t>18.9</t>
    </r>
    <r>
      <rPr>
        <sz val="11"/>
        <color theme="1"/>
        <rFont val="Arial"/>
        <charset val="134"/>
      </rPr>
      <t>↓</t>
    </r>
  </si>
  <si>
    <r>
      <rPr>
        <sz val="11"/>
        <color theme="1"/>
        <rFont val="宋体"/>
        <charset val="134"/>
        <scheme val="minor"/>
      </rPr>
      <t>33.1</t>
    </r>
    <r>
      <rPr>
        <sz val="11"/>
        <color theme="1"/>
        <rFont val="Arial"/>
        <charset val="134"/>
      </rPr>
      <t>↑</t>
    </r>
  </si>
  <si>
    <t>1（11.28）</t>
  </si>
  <si>
    <t>2018-11-28to2018-12-10</t>
  </si>
  <si>
    <t>Blood in the stool</t>
  </si>
  <si>
    <t>12month6:11.13</t>
  </si>
  <si>
    <t>3Ten thousand units/q6h</t>
  </si>
  <si>
    <t>4（12.3/12.6/12.13/12.13）</t>
  </si>
  <si>
    <t>2018-12-3to2018-12-18</t>
  </si>
  <si>
    <t>12month5:10.06</t>
  </si>
  <si>
    <r>
      <rPr>
        <sz val="11"/>
        <color theme="1"/>
        <rFont val="宋体"/>
        <charset val="134"/>
        <scheme val="minor"/>
      </rPr>
      <t>158</t>
    </r>
    <r>
      <rPr>
        <sz val="11"/>
        <color theme="1"/>
        <rFont val="Arial"/>
        <charset val="134"/>
      </rPr>
      <t>↑</t>
    </r>
  </si>
  <si>
    <t>79↑</t>
  </si>
  <si>
    <t>36.2↓</t>
  </si>
  <si>
    <r>
      <rPr>
        <sz val="11"/>
        <color theme="1"/>
        <rFont val="宋体"/>
        <charset val="134"/>
        <scheme val="minor"/>
      </rPr>
      <t>16.66</t>
    </r>
    <r>
      <rPr>
        <sz val="11"/>
        <color theme="1"/>
        <rFont val="Arial"/>
        <charset val="134"/>
      </rPr>
      <t>↑</t>
    </r>
  </si>
  <si>
    <r>
      <rPr>
        <sz val="11"/>
        <color theme="1"/>
        <rFont val="宋体"/>
        <charset val="134"/>
        <scheme val="minor"/>
      </rPr>
      <t>127</t>
    </r>
    <r>
      <rPr>
        <sz val="11"/>
        <color theme="1"/>
        <rFont val="Arial"/>
        <charset val="134"/>
      </rPr>
      <t>↓</t>
    </r>
  </si>
  <si>
    <r>
      <rPr>
        <sz val="11"/>
        <color theme="1"/>
        <rFont val="宋体"/>
        <charset val="134"/>
        <scheme val="minor"/>
      </rPr>
      <t>428</t>
    </r>
    <r>
      <rPr>
        <sz val="11"/>
        <color theme="1"/>
        <rFont val="Arial"/>
        <charset val="134"/>
      </rPr>
      <t>↑</t>
    </r>
  </si>
  <si>
    <t>Cephalosporin、Amoxicillin</t>
  </si>
  <si>
    <t>2018-12-1to2018-12-18</t>
  </si>
  <si>
    <t>Intracranial hemorrhage (non-traumatic) (neonatal intracranial hemorrhage)</t>
  </si>
  <si>
    <t>12month10:10.35</t>
  </si>
  <si>
    <t>12-13： 10.09</t>
  </si>
  <si>
    <r>
      <rPr>
        <sz val="11"/>
        <color theme="1"/>
        <rFont val="宋体"/>
        <charset val="134"/>
        <scheme val="minor"/>
      </rPr>
      <t>180.1</t>
    </r>
    <r>
      <rPr>
        <sz val="11"/>
        <color theme="1"/>
        <rFont val="Arial"/>
        <charset val="134"/>
      </rPr>
      <t>↑</t>
    </r>
  </si>
  <si>
    <t>4（12.11/12.11/12.19/1.3）</t>
  </si>
  <si>
    <t>2018-12-11to2019-1-12</t>
  </si>
  <si>
    <t>pulmonary disease</t>
  </si>
  <si>
    <t>12month12:9.54</t>
  </si>
  <si>
    <t>12-17：10.02</t>
  </si>
  <si>
    <r>
      <rPr>
        <sz val="11"/>
        <color theme="1"/>
        <rFont val="宋体"/>
        <charset val="134"/>
        <scheme val="minor"/>
      </rPr>
      <t>191</t>
    </r>
    <r>
      <rPr>
        <sz val="11"/>
        <color theme="1"/>
        <rFont val="Arial"/>
        <charset val="134"/>
      </rPr>
      <t>↑</t>
    </r>
  </si>
  <si>
    <t>46↑</t>
  </si>
  <si>
    <r>
      <rPr>
        <sz val="11"/>
        <color theme="1"/>
        <rFont val="宋体"/>
        <charset val="134"/>
        <scheme val="minor"/>
      </rPr>
      <t>323</t>
    </r>
    <r>
      <rPr>
        <sz val="11"/>
        <color theme="1"/>
        <rFont val="Arial"/>
        <charset val="134"/>
      </rPr>
      <t>↑</t>
    </r>
  </si>
  <si>
    <t>228↑</t>
  </si>
  <si>
    <r>
      <rPr>
        <sz val="11"/>
        <color theme="1"/>
        <rFont val="宋体"/>
        <charset val="134"/>
        <scheme val="minor"/>
      </rPr>
      <t>58.2</t>
    </r>
    <r>
      <rPr>
        <sz val="11"/>
        <color theme="1"/>
        <rFont val="Arial"/>
        <charset val="134"/>
      </rPr>
      <t>↓</t>
    </r>
  </si>
  <si>
    <r>
      <rPr>
        <sz val="11"/>
        <color theme="1"/>
        <rFont val="宋体"/>
        <charset val="134"/>
        <scheme val="minor"/>
      </rPr>
      <t>31.1</t>
    </r>
    <r>
      <rPr>
        <sz val="11"/>
        <color theme="1"/>
        <rFont val="Arial"/>
        <charset val="134"/>
      </rPr>
      <t>↓</t>
    </r>
  </si>
  <si>
    <r>
      <rPr>
        <sz val="11"/>
        <color theme="1"/>
        <rFont val="宋体"/>
        <charset val="134"/>
        <scheme val="minor"/>
      </rPr>
      <t>2.91</t>
    </r>
    <r>
      <rPr>
        <sz val="11"/>
        <color theme="1"/>
        <rFont val="Arial"/>
        <charset val="134"/>
      </rPr>
      <t>↓</t>
    </r>
  </si>
  <si>
    <r>
      <rPr>
        <sz val="11"/>
        <color theme="1"/>
        <rFont val="宋体"/>
        <charset val="134"/>
        <scheme val="minor"/>
      </rPr>
      <t>13.98</t>
    </r>
    <r>
      <rPr>
        <sz val="11"/>
        <color theme="1"/>
        <rFont val="Arial"/>
        <charset val="134"/>
      </rPr>
      <t>↑</t>
    </r>
  </si>
  <si>
    <r>
      <rPr>
        <sz val="11"/>
        <color theme="1"/>
        <rFont val="宋体"/>
        <charset val="134"/>
        <scheme val="minor"/>
      </rPr>
      <t>474</t>
    </r>
    <r>
      <rPr>
        <sz val="11"/>
        <color theme="1"/>
        <rFont val="Arial"/>
        <charset val="134"/>
      </rPr>
      <t>↑</t>
    </r>
  </si>
  <si>
    <t>2018-12-13to2018-12-21</t>
  </si>
  <si>
    <t>12month17:10.35</t>
  </si>
  <si>
    <t>12-20： 10.09</t>
  </si>
  <si>
    <r>
      <rPr>
        <sz val="11"/>
        <color theme="1"/>
        <rFont val="宋体"/>
        <charset val="134"/>
        <scheme val="minor"/>
      </rPr>
      <t>187</t>
    </r>
    <r>
      <rPr>
        <sz val="11"/>
        <color theme="1"/>
        <rFont val="Arial"/>
        <charset val="134"/>
      </rPr>
      <t>↑</t>
    </r>
  </si>
  <si>
    <r>
      <rPr>
        <sz val="11"/>
        <color theme="1"/>
        <rFont val="宋体"/>
        <charset val="134"/>
        <scheme val="minor"/>
      </rPr>
      <t>11.3</t>
    </r>
    <r>
      <rPr>
        <sz val="11"/>
        <color theme="1"/>
        <rFont val="Arial"/>
        <charset val="134"/>
      </rPr>
      <t>↓</t>
    </r>
  </si>
  <si>
    <r>
      <rPr>
        <sz val="11"/>
        <color theme="1"/>
        <rFont val="宋体"/>
        <charset val="134"/>
        <scheme val="minor"/>
      </rPr>
      <t>143.6</t>
    </r>
    <r>
      <rPr>
        <sz val="11"/>
        <color theme="1"/>
        <rFont val="Arial"/>
        <charset val="134"/>
      </rPr>
      <t>↑</t>
    </r>
  </si>
  <si>
    <t>5（11.15/11.15/12.7/12.15/12.19）</t>
  </si>
  <si>
    <t>2018-11-15to2018-12-26</t>
  </si>
  <si>
    <t>Premature baby</t>
  </si>
  <si>
    <t>lung infection、Congenital cytomegalovirus infection</t>
  </si>
  <si>
    <t>12month20:10.30</t>
  </si>
  <si>
    <t>12-24： 10.26</t>
  </si>
  <si>
    <t>0.025g/q12h</t>
  </si>
  <si>
    <t>85↑</t>
  </si>
  <si>
    <r>
      <rPr>
        <sz val="11"/>
        <color theme="1"/>
        <rFont val="宋体"/>
        <charset val="134"/>
        <scheme val="minor"/>
      </rPr>
      <t>15.5</t>
    </r>
    <r>
      <rPr>
        <sz val="11"/>
        <color theme="1"/>
        <rFont val="Arial"/>
        <charset val="134"/>
      </rPr>
      <t>↓</t>
    </r>
  </si>
  <si>
    <r>
      <rPr>
        <sz val="11"/>
        <color theme="1"/>
        <rFont val="宋体"/>
        <charset val="134"/>
        <scheme val="minor"/>
      </rPr>
      <t>32.7</t>
    </r>
    <r>
      <rPr>
        <sz val="11"/>
        <color theme="1"/>
        <rFont val="Arial"/>
        <charset val="134"/>
      </rPr>
      <t>↑</t>
    </r>
  </si>
  <si>
    <t>Yinzhihuang Granules, Ursodeoxycholic Acid Soft Capsules (2)</t>
  </si>
  <si>
    <t>5（12.21/12.21/12.23/12.24/1.9）</t>
  </si>
  <si>
    <t>2018-12-21to2019-1-11</t>
  </si>
  <si>
    <t>12month23:10.05</t>
  </si>
  <si>
    <t>12-27： 10.16</t>
  </si>
  <si>
    <r>
      <rPr>
        <sz val="11"/>
        <color theme="1"/>
        <rFont val="宋体"/>
        <charset val="134"/>
        <scheme val="minor"/>
      </rPr>
      <t>136</t>
    </r>
    <r>
      <rPr>
        <sz val="11"/>
        <color theme="1"/>
        <rFont val="Arial"/>
        <charset val="134"/>
      </rPr>
      <t>↑</t>
    </r>
  </si>
  <si>
    <r>
      <rPr>
        <sz val="11"/>
        <color theme="1"/>
        <rFont val="宋体"/>
        <charset val="134"/>
        <scheme val="minor"/>
      </rPr>
      <t>50.2</t>
    </r>
    <r>
      <rPr>
        <sz val="11"/>
        <color theme="1"/>
        <rFont val="Arial"/>
        <charset val="134"/>
      </rPr>
      <t>↓</t>
    </r>
  </si>
  <si>
    <r>
      <rPr>
        <sz val="11"/>
        <color theme="1"/>
        <rFont val="宋体"/>
        <charset val="134"/>
        <scheme val="minor"/>
      </rPr>
      <t>20.3</t>
    </r>
    <r>
      <rPr>
        <sz val="11"/>
        <color theme="1"/>
        <rFont val="Arial"/>
        <charset val="134"/>
      </rPr>
      <t>↓</t>
    </r>
  </si>
  <si>
    <r>
      <rPr>
        <sz val="11"/>
        <color theme="1"/>
        <rFont val="宋体"/>
        <charset val="134"/>
        <scheme val="minor"/>
      </rPr>
      <t>89</t>
    </r>
    <r>
      <rPr>
        <sz val="11"/>
        <color theme="1"/>
        <rFont val="Arial"/>
        <charset val="134"/>
      </rPr>
      <t>↑</t>
    </r>
  </si>
  <si>
    <r>
      <rPr>
        <sz val="11"/>
        <color theme="1"/>
        <rFont val="宋体"/>
        <charset val="134"/>
        <scheme val="minor"/>
      </rPr>
      <t>10.72</t>
    </r>
    <r>
      <rPr>
        <sz val="11"/>
        <color theme="1"/>
        <rFont val="Arial"/>
        <charset val="134"/>
      </rPr>
      <t>↑</t>
    </r>
  </si>
  <si>
    <t>68↓</t>
  </si>
  <si>
    <t>Insulin injection</t>
  </si>
  <si>
    <t>2（12.20/12.20）</t>
  </si>
  <si>
    <t>2018-12-18to2019-1-8</t>
  </si>
  <si>
    <t>Pneumonia (newborn)</t>
  </si>
  <si>
    <t>12month24:10.44</t>
  </si>
  <si>
    <t>2.8Ten thousand units/q8h</t>
  </si>
  <si>
    <t>7-7：11.29</t>
  </si>
  <si>
    <t>4900:4400</t>
  </si>
  <si>
    <t>5700:5600</t>
  </si>
  <si>
    <t>8month11:10.35</t>
  </si>
  <si>
    <t>8-18: 10.41</t>
  </si>
  <si>
    <r>
      <rPr>
        <sz val="11"/>
        <color theme="1"/>
        <rFont val="宋体"/>
        <charset val="134"/>
        <scheme val="minor"/>
      </rPr>
      <t>121</t>
    </r>
    <r>
      <rPr>
        <sz val="11"/>
        <color theme="1"/>
        <rFont val="Arial"/>
        <charset val="134"/>
      </rPr>
      <t>↓</t>
    </r>
  </si>
  <si>
    <t>5（8.2/8.5/8.7/8.9/8.16）</t>
  </si>
  <si>
    <t>2017-7-29to2017-9-4</t>
  </si>
  <si>
    <t>Gastrointestinal Surgery</t>
  </si>
  <si>
    <t>Intestinal infarction</t>
  </si>
  <si>
    <t>8month9:11.23</t>
  </si>
  <si>
    <t>8-14:11.32</t>
  </si>
  <si>
    <t>1800:1000</t>
  </si>
  <si>
    <t>1795:1795</t>
  </si>
  <si>
    <r>
      <rPr>
        <sz val="11"/>
        <color theme="1"/>
        <rFont val="宋体"/>
        <charset val="134"/>
        <scheme val="minor"/>
      </rPr>
      <t>58.8</t>
    </r>
    <r>
      <rPr>
        <sz val="11"/>
        <color theme="1"/>
        <rFont val="Arial"/>
        <charset val="134"/>
      </rPr>
      <t>↓</t>
    </r>
  </si>
  <si>
    <r>
      <rPr>
        <sz val="11"/>
        <color theme="1"/>
        <rFont val="宋体"/>
        <charset val="134"/>
        <scheme val="minor"/>
      </rPr>
      <t>35.2</t>
    </r>
    <r>
      <rPr>
        <sz val="11"/>
        <color theme="1"/>
        <rFont val="Arial"/>
        <charset val="134"/>
      </rPr>
      <t>↓</t>
    </r>
  </si>
  <si>
    <t>1（8.22）</t>
  </si>
  <si>
    <t>2017-8-22to2017-9-1</t>
  </si>
  <si>
    <t>8month23:10.34</t>
  </si>
  <si>
    <t>8-28： 10.31</t>
  </si>
  <si>
    <t>3500:2500</t>
  </si>
  <si>
    <t>3670:3650</t>
  </si>
  <si>
    <r>
      <rPr>
        <sz val="11"/>
        <color theme="1"/>
        <rFont val="宋体"/>
        <charset val="134"/>
        <scheme val="minor"/>
      </rPr>
      <t>198</t>
    </r>
    <r>
      <rPr>
        <sz val="11"/>
        <color theme="1"/>
        <rFont val="Arial"/>
        <charset val="134"/>
      </rPr>
      <t>↑</t>
    </r>
  </si>
  <si>
    <r>
      <rPr>
        <sz val="11"/>
        <color theme="1"/>
        <rFont val="宋体"/>
        <charset val="134"/>
        <scheme val="minor"/>
      </rPr>
      <t>144</t>
    </r>
    <r>
      <rPr>
        <sz val="11"/>
        <color theme="1"/>
        <rFont val="Arial"/>
        <charset val="134"/>
      </rPr>
      <t>↑</t>
    </r>
  </si>
  <si>
    <r>
      <rPr>
        <sz val="11"/>
        <color theme="1"/>
        <rFont val="宋体"/>
        <charset val="134"/>
        <scheme val="minor"/>
      </rPr>
      <t>23</t>
    </r>
    <r>
      <rPr>
        <sz val="11"/>
        <color theme="1"/>
        <rFont val="Arial"/>
        <charset val="134"/>
      </rPr>
      <t>↑</t>
    </r>
  </si>
  <si>
    <t>Metoclopramide, enteral nutrition suspension (short peptide), Clostridium butyricum conjugated live bacteria capsule, reduced glutathione for injection, L-carnitine for injection, various trace elements II needle, heparin Sodium injection, lysine (8)</t>
  </si>
  <si>
    <t>2（8.21/8.24）</t>
  </si>
  <si>
    <t>2017-8-21to2017-9-1</t>
  </si>
  <si>
    <t>Right thalamic hemorrhage (breaking into the ventricles)）</t>
  </si>
  <si>
    <t>8month28:16.32</t>
  </si>
  <si>
    <t>8-31: 10.34</t>
  </si>
  <si>
    <t>0.02g/qd</t>
  </si>
  <si>
    <t>4310:2310</t>
  </si>
  <si>
    <t>4550:4350</t>
  </si>
  <si>
    <r>
      <rPr>
        <sz val="11"/>
        <color theme="1"/>
        <rFont val="宋体"/>
        <charset val="134"/>
        <scheme val="minor"/>
      </rPr>
      <t>63.8</t>
    </r>
    <r>
      <rPr>
        <sz val="11"/>
        <color theme="1"/>
        <rFont val="Arial"/>
        <charset val="134"/>
      </rPr>
      <t>↓</t>
    </r>
  </si>
  <si>
    <r>
      <rPr>
        <sz val="11"/>
        <color theme="1"/>
        <rFont val="宋体"/>
        <charset val="134"/>
        <scheme val="minor"/>
      </rPr>
      <t>38.3</t>
    </r>
    <r>
      <rPr>
        <sz val="11"/>
        <color theme="1"/>
        <rFont val="Arial"/>
        <charset val="134"/>
      </rPr>
      <t>↓</t>
    </r>
  </si>
  <si>
    <r>
      <rPr>
        <sz val="11"/>
        <color theme="1"/>
        <rFont val="宋体"/>
        <charset val="134"/>
        <scheme val="minor"/>
      </rPr>
      <t>24.33</t>
    </r>
    <r>
      <rPr>
        <sz val="11"/>
        <color theme="1"/>
        <rFont val="Arial"/>
        <charset val="134"/>
      </rPr>
      <t>↑</t>
    </r>
  </si>
  <si>
    <r>
      <rPr>
        <sz val="11"/>
        <color theme="1"/>
        <rFont val="宋体"/>
        <charset val="134"/>
        <scheme val="minor"/>
      </rPr>
      <t>292</t>
    </r>
    <r>
      <rPr>
        <sz val="11"/>
        <color theme="1"/>
        <rFont val="Arial"/>
        <charset val="134"/>
      </rPr>
      <t>↑</t>
    </r>
  </si>
  <si>
    <r>
      <rPr>
        <sz val="11"/>
        <color theme="1"/>
        <rFont val="宋体"/>
        <charset val="134"/>
        <scheme val="minor"/>
      </rPr>
      <t>17.42</t>
    </r>
    <r>
      <rPr>
        <sz val="11"/>
        <color theme="1"/>
        <rFont val="Arial"/>
        <charset val="134"/>
      </rPr>
      <t>↑</t>
    </r>
  </si>
  <si>
    <t>9-1： 11.13</t>
  </si>
  <si>
    <t>3(9.11/9.11/9.28)</t>
  </si>
  <si>
    <t>2017-9-11to2017-10-05</t>
  </si>
  <si>
    <t>9month16:21.30</t>
  </si>
  <si>
    <t>9-21:9.47</t>
  </si>
  <si>
    <t>4250:2750</t>
  </si>
  <si>
    <t>4300:4300</t>
  </si>
  <si>
    <r>
      <rPr>
        <sz val="11"/>
        <color theme="1"/>
        <rFont val="宋体"/>
        <charset val="134"/>
        <scheme val="minor"/>
      </rPr>
      <t>217</t>
    </r>
    <r>
      <rPr>
        <sz val="11"/>
        <color theme="1"/>
        <rFont val="Arial"/>
        <charset val="134"/>
      </rPr>
      <t>↑</t>
    </r>
  </si>
  <si>
    <r>
      <rPr>
        <sz val="11"/>
        <color theme="1"/>
        <rFont val="宋体"/>
        <charset val="134"/>
        <scheme val="minor"/>
      </rPr>
      <t>61.3</t>
    </r>
    <r>
      <rPr>
        <sz val="11"/>
        <color theme="1"/>
        <rFont val="Arial"/>
        <charset val="134"/>
      </rPr>
      <t>↓</t>
    </r>
  </si>
  <si>
    <r>
      <rPr>
        <sz val="11"/>
        <color theme="1"/>
        <rFont val="宋体"/>
        <charset val="134"/>
        <scheme val="minor"/>
      </rPr>
      <t>16.81</t>
    </r>
    <r>
      <rPr>
        <sz val="11"/>
        <color theme="1"/>
        <rFont val="Arial"/>
        <charset val="134"/>
      </rPr>
      <t>↑</t>
    </r>
  </si>
  <si>
    <r>
      <rPr>
        <sz val="11"/>
        <color theme="1"/>
        <rFont val="宋体"/>
        <charset val="134"/>
        <scheme val="minor"/>
      </rPr>
      <t>65</t>
    </r>
    <r>
      <rPr>
        <sz val="11"/>
        <color theme="1"/>
        <rFont val="Arial"/>
        <charset val="134"/>
      </rPr>
      <t>↓</t>
    </r>
  </si>
  <si>
    <t>11month19:9.58</t>
  </si>
  <si>
    <t>12-8: 13.47</t>
  </si>
  <si>
    <t>3350:1850</t>
  </si>
  <si>
    <t>1795:1495</t>
  </si>
  <si>
    <r>
      <rPr>
        <sz val="11"/>
        <color theme="1"/>
        <rFont val="宋体"/>
        <charset val="134"/>
        <scheme val="minor"/>
      </rPr>
      <t>11.18</t>
    </r>
    <r>
      <rPr>
        <sz val="11"/>
        <color theme="1"/>
        <rFont val="Arial"/>
        <charset val="134"/>
      </rPr>
      <t>↑</t>
    </r>
  </si>
  <si>
    <r>
      <rPr>
        <sz val="11"/>
        <color theme="1"/>
        <rFont val="宋体"/>
        <charset val="134"/>
        <scheme val="minor"/>
      </rPr>
      <t>13.06</t>
    </r>
    <r>
      <rPr>
        <sz val="11"/>
        <color theme="1"/>
        <rFont val="Arial"/>
        <charset val="134"/>
      </rPr>
      <t>↑</t>
    </r>
  </si>
  <si>
    <r>
      <rPr>
        <sz val="11"/>
        <color theme="1"/>
        <rFont val="宋体"/>
        <charset val="134"/>
        <scheme val="minor"/>
      </rPr>
      <t>410</t>
    </r>
    <r>
      <rPr>
        <sz val="11"/>
        <color theme="1"/>
        <rFont val="Arial"/>
        <charset val="134"/>
      </rPr>
      <t>↑</t>
    </r>
  </si>
  <si>
    <t>10month24:10.13</t>
  </si>
  <si>
    <t>10-24： 11.01</t>
  </si>
  <si>
    <t>4100:1450</t>
  </si>
  <si>
    <t>3125:2975</t>
  </si>
  <si>
    <r>
      <rPr>
        <sz val="11"/>
        <color theme="1"/>
        <rFont val="宋体"/>
        <charset val="134"/>
        <scheme val="minor"/>
      </rPr>
      <t>34.3</t>
    </r>
    <r>
      <rPr>
        <sz val="11"/>
        <color theme="1"/>
        <rFont val="Arial"/>
        <charset val="134"/>
      </rPr>
      <t>↓</t>
    </r>
  </si>
  <si>
    <r>
      <rPr>
        <sz val="11"/>
        <color theme="1"/>
        <rFont val="宋体"/>
        <charset val="134"/>
        <scheme val="minor"/>
      </rPr>
      <t>2.53</t>
    </r>
    <r>
      <rPr>
        <sz val="11"/>
        <color theme="1"/>
        <rFont val="Arial"/>
        <charset val="134"/>
      </rPr>
      <t>↓</t>
    </r>
  </si>
  <si>
    <r>
      <rPr>
        <sz val="11"/>
        <color theme="1"/>
        <rFont val="宋体"/>
        <charset val="134"/>
        <scheme val="minor"/>
      </rPr>
      <t>105</t>
    </r>
    <r>
      <rPr>
        <sz val="11"/>
        <color theme="1"/>
        <rFont val="Arial"/>
        <charset val="134"/>
      </rPr>
      <t>↓</t>
    </r>
  </si>
  <si>
    <r>
      <rPr>
        <sz val="11"/>
        <color theme="1"/>
        <rFont val="宋体"/>
        <charset val="134"/>
        <scheme val="minor"/>
      </rPr>
      <t>358</t>
    </r>
    <r>
      <rPr>
        <sz val="11"/>
        <color theme="1"/>
        <rFont val="Arial"/>
        <charset val="134"/>
      </rPr>
      <t>↑</t>
    </r>
  </si>
  <si>
    <t>Can work hard (1)</t>
  </si>
  <si>
    <t>10-25： 15.10</t>
  </si>
  <si>
    <t>2180:1180</t>
  </si>
  <si>
    <t>2530:2430</t>
  </si>
  <si>
    <t>6（11.12/11.13/11.14/11.14/11.21/11.21）</t>
  </si>
  <si>
    <t>2017-11-11to2017-11-26</t>
  </si>
  <si>
    <t>Traumatic cerebral hemo</t>
  </si>
  <si>
    <t>Central nervous system infection、lung infection</t>
  </si>
  <si>
    <t>11month13:10.43</t>
  </si>
  <si>
    <t>11-15： 10.54</t>
  </si>
  <si>
    <t>3900:2900</t>
  </si>
  <si>
    <t>5800:5750</t>
  </si>
  <si>
    <r>
      <rPr>
        <sz val="11"/>
        <color theme="1"/>
        <rFont val="宋体"/>
        <charset val="134"/>
        <scheme val="minor"/>
      </rPr>
      <t>596</t>
    </r>
    <r>
      <rPr>
        <sz val="11"/>
        <color theme="1"/>
        <rFont val="Arial"/>
        <charset val="134"/>
      </rPr>
      <t>↑</t>
    </r>
  </si>
  <si>
    <r>
      <rPr>
        <sz val="11"/>
        <color theme="1"/>
        <rFont val="宋体"/>
        <charset val="134"/>
        <scheme val="minor"/>
      </rPr>
      <t>701</t>
    </r>
    <r>
      <rPr>
        <sz val="11"/>
        <color theme="1"/>
        <rFont val="Arial"/>
        <charset val="134"/>
      </rPr>
      <t>↑</t>
    </r>
  </si>
  <si>
    <r>
      <rPr>
        <sz val="11"/>
        <color theme="1"/>
        <rFont val="宋体"/>
        <charset val="134"/>
        <scheme val="minor"/>
      </rPr>
      <t>47.2</t>
    </r>
    <r>
      <rPr>
        <sz val="11"/>
        <color theme="1"/>
        <rFont val="Arial"/>
        <charset val="134"/>
      </rPr>
      <t>↓</t>
    </r>
  </si>
  <si>
    <r>
      <rPr>
        <sz val="11"/>
        <color theme="1"/>
        <rFont val="宋体"/>
        <charset val="134"/>
        <scheme val="minor"/>
      </rPr>
      <t>24.6</t>
    </r>
    <r>
      <rPr>
        <sz val="11"/>
        <color theme="1"/>
        <rFont val="Arial"/>
        <charset val="134"/>
      </rPr>
      <t>↓</t>
    </r>
  </si>
  <si>
    <t>28.3↑</t>
  </si>
  <si>
    <r>
      <rPr>
        <sz val="11"/>
        <color theme="1"/>
        <rFont val="宋体"/>
        <charset val="134"/>
        <scheme val="minor"/>
      </rPr>
      <t>10.75</t>
    </r>
    <r>
      <rPr>
        <sz val="11"/>
        <color theme="1"/>
        <rFont val="Arial"/>
        <charset val="134"/>
      </rPr>
      <t>↑</t>
    </r>
  </si>
  <si>
    <r>
      <rPr>
        <sz val="11"/>
        <color theme="1"/>
        <rFont val="宋体"/>
        <charset val="134"/>
        <scheme val="minor"/>
      </rPr>
      <t>13.84</t>
    </r>
    <r>
      <rPr>
        <sz val="11"/>
        <color theme="1"/>
        <rFont val="Arial"/>
        <charset val="134"/>
      </rPr>
      <t>↑</t>
    </r>
  </si>
  <si>
    <r>
      <rPr>
        <sz val="11"/>
        <color theme="1"/>
        <rFont val="宋体"/>
        <charset val="134"/>
        <scheme val="minor"/>
      </rPr>
      <t>110</t>
    </r>
    <r>
      <rPr>
        <sz val="11"/>
        <color theme="1"/>
        <rFont val="Arial"/>
        <charset val="134"/>
      </rPr>
      <t>↓</t>
    </r>
  </si>
  <si>
    <t>Dexamethasone, enteral nutrition suspension (short peptide)</t>
  </si>
  <si>
    <t>4（11.12/11.14/11.21/11.15）</t>
  </si>
  <si>
    <t>2017-11-12to2017-11-21</t>
  </si>
  <si>
    <t>11month14:15.42</t>
  </si>
  <si>
    <t>11-16： 10.27</t>
  </si>
  <si>
    <t>4550:3550</t>
  </si>
  <si>
    <t>6140:6100</t>
  </si>
  <si>
    <r>
      <rPr>
        <sz val="11"/>
        <color theme="1"/>
        <rFont val="宋体"/>
        <charset val="134"/>
        <scheme val="minor"/>
      </rPr>
      <t>60.3</t>
    </r>
    <r>
      <rPr>
        <sz val="11"/>
        <color theme="1"/>
        <rFont val="Arial"/>
        <charset val="134"/>
      </rPr>
      <t>↓</t>
    </r>
  </si>
  <si>
    <r>
      <rPr>
        <sz val="11"/>
        <color theme="1"/>
        <rFont val="宋体"/>
        <charset val="134"/>
        <scheme val="minor"/>
      </rPr>
      <t>17.3</t>
    </r>
    <r>
      <rPr>
        <sz val="11"/>
        <color theme="1"/>
        <rFont val="Arial"/>
        <charset val="134"/>
      </rPr>
      <t>↓</t>
    </r>
  </si>
  <si>
    <r>
      <rPr>
        <sz val="11"/>
        <color theme="1"/>
        <rFont val="宋体"/>
        <charset val="134"/>
        <scheme val="minor"/>
      </rPr>
      <t>8.54</t>
    </r>
    <r>
      <rPr>
        <sz val="11"/>
        <color theme="1"/>
        <rFont val="Arial"/>
        <charset val="134"/>
      </rPr>
      <t>↑</t>
    </r>
  </si>
  <si>
    <r>
      <rPr>
        <sz val="11"/>
        <color theme="1"/>
        <rFont val="宋体"/>
        <charset val="134"/>
        <scheme val="minor"/>
      </rPr>
      <t>13.64</t>
    </r>
    <r>
      <rPr>
        <sz val="11"/>
        <color theme="1"/>
        <rFont val="Arial"/>
        <charset val="134"/>
      </rPr>
      <t>↑</t>
    </r>
  </si>
  <si>
    <t>Enteral Nutrition Suspension (Short Peptide) (1)</t>
  </si>
  <si>
    <t>12month17:15.05</t>
  </si>
  <si>
    <t>12-18： 11.03</t>
  </si>
  <si>
    <t>3225:2225</t>
  </si>
  <si>
    <r>
      <rPr>
        <sz val="11"/>
        <color theme="1"/>
        <rFont val="宋体"/>
        <charset val="134"/>
        <scheme val="minor"/>
      </rPr>
      <t>31.6</t>
    </r>
    <r>
      <rPr>
        <sz val="11"/>
        <color theme="1"/>
        <rFont val="Arial"/>
        <charset val="134"/>
      </rPr>
      <t>↓</t>
    </r>
  </si>
  <si>
    <r>
      <rPr>
        <sz val="11"/>
        <color theme="1"/>
        <rFont val="宋体"/>
        <charset val="134"/>
        <scheme val="minor"/>
      </rPr>
      <t>12.74</t>
    </r>
    <r>
      <rPr>
        <sz val="11"/>
        <color theme="1"/>
        <rFont val="Arial"/>
        <charset val="134"/>
      </rPr>
      <t>↑</t>
    </r>
  </si>
  <si>
    <r>
      <rPr>
        <sz val="11"/>
        <color theme="1"/>
        <rFont val="宋体"/>
        <charset val="134"/>
        <scheme val="minor"/>
      </rPr>
      <t>15.18</t>
    </r>
    <r>
      <rPr>
        <sz val="11"/>
        <color theme="1"/>
        <rFont val="Arial"/>
        <charset val="134"/>
      </rPr>
      <t>↑</t>
    </r>
  </si>
  <si>
    <r>
      <rPr>
        <sz val="11"/>
        <color theme="1"/>
        <rFont val="宋体"/>
        <charset val="134"/>
        <scheme val="minor"/>
      </rPr>
      <t>508</t>
    </r>
    <r>
      <rPr>
        <sz val="11"/>
        <color theme="1"/>
        <rFont val="Arial"/>
        <charset val="134"/>
      </rPr>
      <t>↑</t>
    </r>
  </si>
  <si>
    <t>1-26： 11.03</t>
  </si>
  <si>
    <t>3600:2100</t>
  </si>
  <si>
    <t>4150:4150</t>
  </si>
  <si>
    <t>2-23： 10.38</t>
  </si>
  <si>
    <r>
      <rPr>
        <sz val="11"/>
        <color theme="1"/>
        <rFont val="宋体"/>
        <charset val="134"/>
        <scheme val="minor"/>
      </rPr>
      <t>26.2</t>
    </r>
    <r>
      <rPr>
        <sz val="11"/>
        <color theme="1"/>
        <rFont val="Arial"/>
        <charset val="134"/>
      </rPr>
      <t>↓</t>
    </r>
  </si>
  <si>
    <r>
      <rPr>
        <sz val="11"/>
        <color theme="1"/>
        <rFont val="宋体"/>
        <charset val="134"/>
        <scheme val="minor"/>
      </rPr>
      <t>3</t>
    </r>
    <r>
      <rPr>
        <sz val="11"/>
        <color theme="1"/>
        <rFont val="Arial"/>
        <charset val="134"/>
      </rPr>
      <t>↓</t>
    </r>
  </si>
  <si>
    <t>2017-2-18to2017-4-7</t>
  </si>
  <si>
    <t>heat（Sepsis may be, liver abscess waiting to be discharged）</t>
  </si>
  <si>
    <t>2month23:10.01</t>
  </si>
  <si>
    <t>2-27： 11.06</t>
  </si>
  <si>
    <r>
      <rPr>
        <sz val="11"/>
        <color theme="1"/>
        <rFont val="宋体"/>
        <charset val="134"/>
        <scheme val="minor"/>
      </rPr>
      <t>37.1</t>
    </r>
    <r>
      <rPr>
        <sz val="11"/>
        <color theme="1"/>
        <rFont val="Arial"/>
        <charset val="134"/>
      </rPr>
      <t>↓</t>
    </r>
  </si>
  <si>
    <r>
      <rPr>
        <sz val="11"/>
        <color theme="1"/>
        <rFont val="宋体"/>
        <charset val="134"/>
        <scheme val="minor"/>
      </rPr>
      <t>2.7</t>
    </r>
    <r>
      <rPr>
        <sz val="11"/>
        <color theme="1"/>
        <rFont val="Arial"/>
        <charset val="134"/>
      </rPr>
      <t>↓</t>
    </r>
  </si>
  <si>
    <r>
      <rPr>
        <sz val="11"/>
        <color theme="1"/>
        <rFont val="宋体"/>
        <charset val="134"/>
        <scheme val="minor"/>
      </rPr>
      <t>124</t>
    </r>
    <r>
      <rPr>
        <sz val="11"/>
        <color theme="1"/>
        <rFont val="Arial"/>
        <charset val="134"/>
      </rPr>
      <t>↓</t>
    </r>
  </si>
  <si>
    <r>
      <rPr>
        <sz val="11"/>
        <color theme="1"/>
        <rFont val="宋体"/>
        <charset val="134"/>
        <scheme val="minor"/>
      </rPr>
      <t>371</t>
    </r>
    <r>
      <rPr>
        <sz val="11"/>
        <color theme="1"/>
        <rFont val="Arial"/>
        <charset val="134"/>
      </rPr>
      <t>↑</t>
    </r>
  </si>
  <si>
    <t>3-3： 15.32</t>
  </si>
  <si>
    <t>61↓</t>
  </si>
  <si>
    <t>1（4.28）</t>
  </si>
  <si>
    <t>2017-4-27to2017-5-10</t>
  </si>
  <si>
    <t>5month3:11.04</t>
  </si>
  <si>
    <t>5-10： 12.45</t>
  </si>
  <si>
    <t>4050:2050</t>
  </si>
  <si>
    <t>3850:3850</t>
  </si>
  <si>
    <r>
      <rPr>
        <sz val="11"/>
        <color theme="1"/>
        <rFont val="宋体"/>
        <charset val="134"/>
        <scheme val="minor"/>
      </rPr>
      <t>134</t>
    </r>
    <r>
      <rPr>
        <sz val="11"/>
        <color theme="1"/>
        <rFont val="Arial"/>
        <charset val="134"/>
      </rPr>
      <t>↑</t>
    </r>
  </si>
  <si>
    <r>
      <rPr>
        <sz val="11"/>
        <color theme="1"/>
        <rFont val="宋体"/>
        <charset val="134"/>
        <scheme val="minor"/>
      </rPr>
      <t>15.14</t>
    </r>
    <r>
      <rPr>
        <sz val="11"/>
        <color theme="1"/>
        <rFont val="Arial"/>
        <charset val="134"/>
      </rPr>
      <t>↑</t>
    </r>
  </si>
  <si>
    <r>
      <rPr>
        <sz val="11"/>
        <color theme="1"/>
        <rFont val="宋体"/>
        <charset val="134"/>
        <scheme val="minor"/>
      </rPr>
      <t>93</t>
    </r>
    <r>
      <rPr>
        <sz val="11"/>
        <color theme="1"/>
        <rFont val="Arial"/>
        <charset val="134"/>
      </rPr>
      <t>↓</t>
    </r>
  </si>
  <si>
    <r>
      <rPr>
        <sz val="11"/>
        <color theme="1"/>
        <rFont val="宋体"/>
        <charset val="134"/>
        <scheme val="minor"/>
      </rPr>
      <t>415</t>
    </r>
    <r>
      <rPr>
        <sz val="11"/>
        <color theme="1"/>
        <rFont val="Arial"/>
        <charset val="134"/>
      </rPr>
      <t>↑</t>
    </r>
  </si>
  <si>
    <t>3（4.26/4.30/5.3）</t>
  </si>
  <si>
    <t>2017-4-26to2017-5-27</t>
  </si>
  <si>
    <t>5month8:10.18</t>
  </si>
  <si>
    <t>5-11： 12.13</t>
  </si>
  <si>
    <t>3300:2300</t>
  </si>
  <si>
    <t>3950:3950</t>
  </si>
  <si>
    <r>
      <rPr>
        <sz val="11"/>
        <color theme="1"/>
        <rFont val="宋体"/>
        <charset val="134"/>
        <scheme val="minor"/>
      </rPr>
      <t>39.8</t>
    </r>
    <r>
      <rPr>
        <sz val="11"/>
        <color theme="1"/>
        <rFont val="Arial"/>
        <charset val="134"/>
      </rPr>
      <t>↓</t>
    </r>
  </si>
  <si>
    <r>
      <rPr>
        <sz val="11"/>
        <color theme="1"/>
        <rFont val="宋体"/>
        <charset val="134"/>
        <scheme val="minor"/>
      </rPr>
      <t>21.52</t>
    </r>
    <r>
      <rPr>
        <sz val="11"/>
        <color theme="1"/>
        <rFont val="Arial"/>
        <charset val="134"/>
      </rPr>
      <t>↑</t>
    </r>
  </si>
  <si>
    <r>
      <rPr>
        <sz val="11"/>
        <color theme="1"/>
        <rFont val="宋体"/>
        <charset val="134"/>
        <scheme val="minor"/>
      </rPr>
      <t>366</t>
    </r>
    <r>
      <rPr>
        <sz val="11"/>
        <color theme="1"/>
        <rFont val="Arial"/>
        <charset val="134"/>
      </rPr>
      <t>↑</t>
    </r>
  </si>
  <si>
    <t>6-2： 9.40</t>
  </si>
  <si>
    <t>3100:2100</t>
  </si>
  <si>
    <t>3300:2200</t>
  </si>
  <si>
    <r>
      <rPr>
        <sz val="11"/>
        <color theme="1"/>
        <rFont val="宋体"/>
        <charset val="134"/>
        <scheme val="minor"/>
      </rPr>
      <t>32.5</t>
    </r>
    <r>
      <rPr>
        <sz val="11"/>
        <color theme="1"/>
        <rFont val="Arial"/>
        <charset val="134"/>
      </rPr>
      <t>↓</t>
    </r>
  </si>
  <si>
    <r>
      <rPr>
        <sz val="11"/>
        <color theme="1"/>
        <rFont val="宋体"/>
        <charset val="134"/>
        <scheme val="minor"/>
      </rPr>
      <t>10.41</t>
    </r>
    <r>
      <rPr>
        <sz val="11"/>
        <color theme="1"/>
        <rFont val="Arial"/>
        <charset val="134"/>
      </rPr>
      <t>↑</t>
    </r>
  </si>
  <si>
    <r>
      <rPr>
        <sz val="11"/>
        <color theme="1"/>
        <rFont val="宋体"/>
        <charset val="134"/>
        <scheme val="minor"/>
      </rPr>
      <t>19.58</t>
    </r>
    <r>
      <rPr>
        <sz val="11"/>
        <color theme="1"/>
        <rFont val="Arial"/>
        <charset val="134"/>
      </rPr>
      <t>↑</t>
    </r>
  </si>
  <si>
    <r>
      <rPr>
        <sz val="11"/>
        <color theme="1"/>
        <rFont val="宋体"/>
        <charset val="134"/>
        <scheme val="minor"/>
      </rPr>
      <t>480</t>
    </r>
    <r>
      <rPr>
        <sz val="11"/>
        <color theme="1"/>
        <rFont val="Arial"/>
        <charset val="134"/>
      </rPr>
      <t>↑</t>
    </r>
  </si>
  <si>
    <t>5-27： 10.35</t>
  </si>
  <si>
    <r>
      <rPr>
        <sz val="11"/>
        <color theme="1"/>
        <rFont val="宋体"/>
        <charset val="134"/>
        <scheme val="minor"/>
      </rPr>
      <t>20.04</t>
    </r>
    <r>
      <rPr>
        <sz val="11"/>
        <color theme="1"/>
        <rFont val="Arial"/>
        <charset val="134"/>
      </rPr>
      <t>↑</t>
    </r>
  </si>
  <si>
    <r>
      <rPr>
        <sz val="11"/>
        <color theme="1"/>
        <rFont val="宋体"/>
        <charset val="134"/>
        <scheme val="minor"/>
      </rPr>
      <t>83</t>
    </r>
    <r>
      <rPr>
        <sz val="11"/>
        <color theme="1"/>
        <rFont val="Arial"/>
        <charset val="134"/>
      </rPr>
      <t>↓</t>
    </r>
  </si>
  <si>
    <r>
      <rPr>
        <sz val="11"/>
        <color theme="1"/>
        <rFont val="宋体"/>
        <charset val="134"/>
        <scheme val="minor"/>
      </rPr>
      <t>658</t>
    </r>
    <r>
      <rPr>
        <sz val="11"/>
        <color theme="1"/>
        <rFont val="Arial"/>
        <charset val="134"/>
      </rPr>
      <t>↑</t>
    </r>
  </si>
  <si>
    <t>6-22： 10.50</t>
  </si>
  <si>
    <t>2950:1450</t>
  </si>
  <si>
    <t>2850:2350</t>
  </si>
  <si>
    <t>6-14: 15.13</t>
  </si>
  <si>
    <t>4800:4800</t>
  </si>
  <si>
    <r>
      <rPr>
        <sz val="11"/>
        <color theme="1"/>
        <rFont val="宋体"/>
        <charset val="134"/>
        <scheme val="minor"/>
      </rPr>
      <t>11.5</t>
    </r>
    <r>
      <rPr>
        <sz val="11"/>
        <color theme="1"/>
        <rFont val="Arial"/>
        <charset val="134"/>
      </rPr>
      <t>↑</t>
    </r>
  </si>
  <si>
    <t>6-19: 10.05</t>
  </si>
  <si>
    <t>3550:2050</t>
  </si>
  <si>
    <r>
      <rPr>
        <sz val="11"/>
        <color theme="1"/>
        <rFont val="宋体"/>
        <charset val="134"/>
        <scheme val="minor"/>
      </rPr>
      <t>49</t>
    </r>
    <r>
      <rPr>
        <sz val="11"/>
        <color theme="1"/>
        <rFont val="Arial"/>
        <charset val="134"/>
      </rPr>
      <t>↑</t>
    </r>
  </si>
  <si>
    <r>
      <rPr>
        <sz val="11"/>
        <color theme="1"/>
        <rFont val="宋体"/>
        <charset val="134"/>
        <scheme val="minor"/>
      </rPr>
      <t>63</t>
    </r>
    <r>
      <rPr>
        <sz val="11"/>
        <color theme="1"/>
        <rFont val="Arial"/>
        <charset val="134"/>
      </rPr>
      <t>↑</t>
    </r>
  </si>
  <si>
    <t>1-3： 16.16</t>
  </si>
  <si>
    <t>3000:2200</t>
  </si>
  <si>
    <t>2153:2153</t>
  </si>
  <si>
    <r>
      <rPr>
        <sz val="11"/>
        <color theme="1"/>
        <rFont val="宋体"/>
        <charset val="134"/>
        <scheme val="minor"/>
      </rPr>
      <t>50</t>
    </r>
    <r>
      <rPr>
        <sz val="11"/>
        <color theme="1"/>
        <rFont val="Arial"/>
        <charset val="134"/>
      </rPr>
      <t>↑</t>
    </r>
  </si>
  <si>
    <r>
      <rPr>
        <sz val="11"/>
        <color theme="1"/>
        <rFont val="宋体"/>
        <charset val="134"/>
        <scheme val="minor"/>
      </rPr>
      <t>62.2</t>
    </r>
    <r>
      <rPr>
        <sz val="11"/>
        <color theme="1"/>
        <rFont val="Arial"/>
        <charset val="134"/>
      </rPr>
      <t>↓</t>
    </r>
  </si>
  <si>
    <r>
      <rPr>
        <sz val="11"/>
        <color theme="1"/>
        <rFont val="宋体"/>
        <charset val="134"/>
        <scheme val="minor"/>
      </rPr>
      <t>23.4</t>
    </r>
    <r>
      <rPr>
        <sz val="11"/>
        <color theme="1"/>
        <rFont val="Arial"/>
        <charset val="134"/>
      </rPr>
      <t>↓</t>
    </r>
  </si>
  <si>
    <r>
      <rPr>
        <sz val="11"/>
        <color theme="1"/>
        <rFont val="宋体"/>
        <charset val="134"/>
        <scheme val="minor"/>
      </rPr>
      <t>9.55</t>
    </r>
    <r>
      <rPr>
        <sz val="11"/>
        <color theme="1"/>
        <rFont val="Arial"/>
        <charset val="134"/>
      </rPr>
      <t>↑</t>
    </r>
  </si>
  <si>
    <r>
      <rPr>
        <sz val="11"/>
        <color theme="1"/>
        <rFont val="宋体"/>
        <charset val="134"/>
        <scheme val="minor"/>
      </rPr>
      <t>22.17</t>
    </r>
    <r>
      <rPr>
        <sz val="11"/>
        <color theme="1"/>
        <rFont val="Arial"/>
        <charset val="134"/>
      </rPr>
      <t>↑</t>
    </r>
  </si>
  <si>
    <t>83↓</t>
  </si>
  <si>
    <t>2month9:17.13</t>
  </si>
  <si>
    <t>2-22： 9.57</t>
  </si>
  <si>
    <r>
      <rPr>
        <sz val="11"/>
        <color theme="1"/>
        <rFont val="宋体"/>
        <charset val="134"/>
        <scheme val="minor"/>
      </rPr>
      <t>107</t>
    </r>
    <r>
      <rPr>
        <sz val="11"/>
        <color theme="1"/>
        <rFont val="Arial"/>
        <charset val="134"/>
      </rPr>
      <t>↑</t>
    </r>
  </si>
  <si>
    <r>
      <rPr>
        <sz val="11"/>
        <color theme="1"/>
        <rFont val="宋体"/>
        <charset val="134"/>
        <scheme val="minor"/>
      </rPr>
      <t>64.8</t>
    </r>
    <r>
      <rPr>
        <sz val="11"/>
        <color theme="1"/>
        <rFont val="Arial"/>
        <charset val="134"/>
      </rPr>
      <t>↓</t>
    </r>
  </si>
  <si>
    <r>
      <rPr>
        <sz val="11"/>
        <color theme="1"/>
        <rFont val="宋体"/>
        <charset val="134"/>
        <scheme val="minor"/>
      </rPr>
      <t>34.6</t>
    </r>
    <r>
      <rPr>
        <sz val="11"/>
        <color theme="1"/>
        <rFont val="Arial"/>
        <charset val="134"/>
      </rPr>
      <t>↓</t>
    </r>
  </si>
  <si>
    <r>
      <rPr>
        <sz val="11"/>
        <color theme="1"/>
        <rFont val="宋体"/>
        <charset val="134"/>
        <scheme val="minor"/>
      </rPr>
      <t>25.69</t>
    </r>
    <r>
      <rPr>
        <sz val="11"/>
        <color theme="1"/>
        <rFont val="Arial"/>
        <charset val="134"/>
      </rPr>
      <t>↑</t>
    </r>
  </si>
  <si>
    <r>
      <rPr>
        <sz val="11"/>
        <color theme="1"/>
        <rFont val="宋体"/>
        <charset val="134"/>
        <scheme val="minor"/>
      </rPr>
      <t>19.28</t>
    </r>
    <r>
      <rPr>
        <sz val="11"/>
        <color theme="1"/>
        <rFont val="Arial"/>
        <charset val="134"/>
      </rPr>
      <t>↑</t>
    </r>
  </si>
  <si>
    <t>2month12:9.55</t>
  </si>
  <si>
    <t>2-14： 9.49</t>
  </si>
  <si>
    <t>3520:1270</t>
  </si>
  <si>
    <t>1480:1480</t>
  </si>
  <si>
    <r>
      <rPr>
        <sz val="11"/>
        <color theme="1"/>
        <rFont val="宋体"/>
        <charset val="134"/>
        <scheme val="minor"/>
      </rPr>
      <t>60.1</t>
    </r>
    <r>
      <rPr>
        <sz val="11"/>
        <color theme="1"/>
        <rFont val="Arial"/>
        <charset val="134"/>
      </rPr>
      <t>↓</t>
    </r>
  </si>
  <si>
    <r>
      <rPr>
        <sz val="11"/>
        <color theme="1"/>
        <rFont val="宋体"/>
        <charset val="134"/>
        <scheme val="minor"/>
      </rPr>
      <t>43</t>
    </r>
    <r>
      <rPr>
        <sz val="11"/>
        <color theme="1"/>
        <rFont val="Arial"/>
        <charset val="134"/>
      </rPr>
      <t>↓</t>
    </r>
  </si>
  <si>
    <r>
      <rPr>
        <sz val="11"/>
        <color theme="1"/>
        <rFont val="宋体"/>
        <charset val="134"/>
        <scheme val="minor"/>
      </rPr>
      <t>3.25</t>
    </r>
    <r>
      <rPr>
        <sz val="11"/>
        <color theme="1"/>
        <rFont val="Arial"/>
        <charset val="134"/>
      </rPr>
      <t>↓</t>
    </r>
  </si>
  <si>
    <t>Digoxin (1)</t>
  </si>
  <si>
    <t>3month8:9.43</t>
  </si>
  <si>
    <t>3-13: 9.56</t>
  </si>
  <si>
    <t>1g/q8h</t>
  </si>
  <si>
    <r>
      <rPr>
        <sz val="11"/>
        <color theme="1"/>
        <rFont val="宋体"/>
        <charset val="134"/>
        <scheme val="minor"/>
      </rPr>
      <t>53.7</t>
    </r>
    <r>
      <rPr>
        <sz val="11"/>
        <color theme="1"/>
        <rFont val="Arial"/>
        <charset val="134"/>
      </rPr>
      <t>↓</t>
    </r>
  </si>
  <si>
    <r>
      <rPr>
        <sz val="11"/>
        <color theme="1"/>
        <rFont val="宋体"/>
        <charset val="134"/>
        <scheme val="minor"/>
      </rPr>
      <t>25.8</t>
    </r>
    <r>
      <rPr>
        <sz val="11"/>
        <color theme="1"/>
        <rFont val="Arial"/>
        <charset val="134"/>
      </rPr>
      <t>↓</t>
    </r>
  </si>
  <si>
    <t>2.7↓</t>
  </si>
  <si>
    <t>Human albumin, insulin injection (2)</t>
  </si>
  <si>
    <t>6-21: 7.55</t>
  </si>
  <si>
    <t>2450:1950</t>
  </si>
  <si>
    <r>
      <rPr>
        <sz val="11"/>
        <color theme="1"/>
        <rFont val="宋体"/>
        <charset val="134"/>
        <scheme val="minor"/>
      </rPr>
      <t>39.6</t>
    </r>
    <r>
      <rPr>
        <sz val="11"/>
        <color theme="1"/>
        <rFont val="Arial"/>
        <charset val="134"/>
      </rPr>
      <t>↓</t>
    </r>
  </si>
  <si>
    <r>
      <rPr>
        <sz val="11"/>
        <color theme="1"/>
        <rFont val="宋体"/>
        <charset val="134"/>
        <scheme val="minor"/>
      </rPr>
      <t>120.1</t>
    </r>
    <r>
      <rPr>
        <sz val="11"/>
        <color theme="1"/>
        <rFont val="Arial"/>
        <charset val="134"/>
      </rPr>
      <t>↑</t>
    </r>
  </si>
  <si>
    <r>
      <rPr>
        <sz val="11"/>
        <color theme="1"/>
        <rFont val="宋体"/>
        <charset val="134"/>
        <scheme val="minor"/>
      </rPr>
      <t>15.4</t>
    </r>
    <r>
      <rPr>
        <sz val="11"/>
        <color theme="1"/>
        <rFont val="Arial"/>
        <charset val="134"/>
      </rPr>
      <t>↑</t>
    </r>
  </si>
  <si>
    <r>
      <rPr>
        <sz val="11"/>
        <color theme="1"/>
        <rFont val="宋体"/>
        <charset val="134"/>
        <scheme val="minor"/>
      </rPr>
      <t>150</t>
    </r>
    <r>
      <rPr>
        <sz val="11"/>
        <color theme="1"/>
        <rFont val="Arial"/>
        <charset val="134"/>
      </rPr>
      <t>↑</t>
    </r>
  </si>
  <si>
    <t>8-21： 9.53</t>
  </si>
  <si>
    <r>
      <rPr>
        <sz val="11"/>
        <color theme="1"/>
        <rFont val="宋体"/>
        <charset val="134"/>
        <scheme val="minor"/>
      </rPr>
      <t>180</t>
    </r>
    <r>
      <rPr>
        <sz val="11"/>
        <color theme="1"/>
        <rFont val="Arial"/>
        <charset val="134"/>
      </rPr>
      <t>↑</t>
    </r>
  </si>
  <si>
    <r>
      <rPr>
        <sz val="11"/>
        <color theme="1"/>
        <rFont val="宋体"/>
        <charset val="134"/>
        <scheme val="minor"/>
      </rPr>
      <t>30.6</t>
    </r>
    <r>
      <rPr>
        <sz val="11"/>
        <color theme="1"/>
        <rFont val="Arial"/>
        <charset val="134"/>
      </rPr>
      <t>↓</t>
    </r>
  </si>
  <si>
    <r>
      <rPr>
        <sz val="11"/>
        <color theme="1"/>
        <rFont val="宋体"/>
        <charset val="134"/>
        <scheme val="minor"/>
      </rPr>
      <t>11.29</t>
    </r>
    <r>
      <rPr>
        <sz val="11"/>
        <color theme="1"/>
        <rFont val="Arial"/>
        <charset val="134"/>
      </rPr>
      <t>↑</t>
    </r>
  </si>
  <si>
    <r>
      <rPr>
        <sz val="11"/>
        <color theme="1"/>
        <rFont val="宋体"/>
        <charset val="134"/>
        <scheme val="minor"/>
      </rPr>
      <t>53</t>
    </r>
    <r>
      <rPr>
        <sz val="11"/>
        <color theme="1"/>
        <rFont val="Arial"/>
        <charset val="134"/>
      </rPr>
      <t>↓</t>
    </r>
  </si>
  <si>
    <r>
      <rPr>
        <sz val="11"/>
        <color theme="1"/>
        <rFont val="宋体"/>
        <charset val="134"/>
        <scheme val="minor"/>
      </rPr>
      <t>12.3</t>
    </r>
    <r>
      <rPr>
        <sz val="11"/>
        <color theme="1"/>
        <rFont val="Arial"/>
        <charset val="134"/>
      </rPr>
      <t>↑</t>
    </r>
  </si>
  <si>
    <r>
      <rPr>
        <sz val="11"/>
        <color theme="1"/>
        <rFont val="宋体"/>
        <charset val="134"/>
        <scheme val="minor"/>
      </rPr>
      <t>75</t>
    </r>
    <r>
      <rPr>
        <sz val="11"/>
        <color theme="1"/>
        <rFont val="Arial"/>
        <charset val="134"/>
      </rPr>
      <t>↓</t>
    </r>
  </si>
  <si>
    <t>5（9.1/9.1/9.1/9.1/9.1）</t>
  </si>
  <si>
    <t>Levofloxacin</t>
  </si>
  <si>
    <t>2018-9-1to2018-9-19</t>
  </si>
  <si>
    <t>Pulmonary interstitial fibrosis (with infection)</t>
  </si>
  <si>
    <t>have（14year）</t>
  </si>
  <si>
    <t>9month5:9.51</t>
  </si>
  <si>
    <t>9-6: 9.32</t>
  </si>
  <si>
    <r>
      <rPr>
        <sz val="11"/>
        <color theme="1"/>
        <rFont val="宋体"/>
        <charset val="134"/>
        <scheme val="minor"/>
      </rPr>
      <t>54.7</t>
    </r>
    <r>
      <rPr>
        <sz val="11"/>
        <color theme="1"/>
        <rFont val="Arial"/>
        <charset val="134"/>
      </rPr>
      <t>↓</t>
    </r>
  </si>
  <si>
    <r>
      <rPr>
        <sz val="11"/>
        <color theme="1"/>
        <rFont val="宋体"/>
        <charset val="134"/>
        <scheme val="minor"/>
      </rPr>
      <t>980</t>
    </r>
    <r>
      <rPr>
        <sz val="11"/>
        <color theme="1"/>
        <rFont val="Arial"/>
        <charset val="134"/>
      </rPr>
      <t>↑</t>
    </r>
  </si>
  <si>
    <t>9month17:9.17</t>
  </si>
  <si>
    <t>9-20: 9.46</t>
  </si>
  <si>
    <r>
      <rPr>
        <sz val="11"/>
        <color theme="1"/>
        <rFont val="宋体"/>
        <charset val="134"/>
        <scheme val="minor"/>
      </rPr>
      <t>38.9</t>
    </r>
    <r>
      <rPr>
        <sz val="11"/>
        <color theme="1"/>
        <rFont val="Arial"/>
        <charset val="134"/>
      </rPr>
      <t>↓</t>
    </r>
  </si>
  <si>
    <r>
      <rPr>
        <sz val="11"/>
        <color theme="1"/>
        <rFont val="宋体"/>
        <charset val="134"/>
        <scheme val="minor"/>
      </rPr>
      <t>581</t>
    </r>
    <r>
      <rPr>
        <sz val="11"/>
        <color theme="1"/>
        <rFont val="Arial"/>
        <charset val="134"/>
      </rPr>
      <t>↑</t>
    </r>
  </si>
  <si>
    <t>10-24: 10.14</t>
  </si>
  <si>
    <r>
      <rPr>
        <sz val="11"/>
        <color theme="1"/>
        <rFont val="宋体"/>
        <charset val="134"/>
        <scheme val="minor"/>
      </rPr>
      <t>94</t>
    </r>
    <r>
      <rPr>
        <sz val="11"/>
        <color theme="1"/>
        <rFont val="Arial"/>
        <charset val="134"/>
      </rPr>
      <t>↓</t>
    </r>
  </si>
  <si>
    <t>524↑</t>
  </si>
  <si>
    <t>11month22:10.29</t>
  </si>
  <si>
    <r>
      <rPr>
        <sz val="11"/>
        <color theme="1"/>
        <rFont val="宋体"/>
        <charset val="134"/>
        <scheme val="minor"/>
      </rPr>
      <t>36.8</t>
    </r>
    <r>
      <rPr>
        <sz val="11"/>
        <color theme="1"/>
        <rFont val="Arial"/>
        <charset val="134"/>
      </rPr>
      <t>↓</t>
    </r>
  </si>
  <si>
    <r>
      <rPr>
        <sz val="11"/>
        <color theme="1"/>
        <rFont val="宋体"/>
        <charset val="134"/>
        <scheme val="minor"/>
      </rPr>
      <t>94.1</t>
    </r>
    <r>
      <rPr>
        <sz val="11"/>
        <color theme="1"/>
        <rFont val="Arial"/>
        <charset val="134"/>
      </rPr>
      <t>↑</t>
    </r>
  </si>
  <si>
    <t>11-23： 11.42</t>
  </si>
  <si>
    <t>8-15:10.31</t>
  </si>
  <si>
    <t>1920:820</t>
  </si>
  <si>
    <t>1875:1775</t>
  </si>
  <si>
    <t>8-23: 11.00</t>
  </si>
  <si>
    <r>
      <rPr>
        <sz val="11"/>
        <color theme="1"/>
        <rFont val="宋体"/>
        <charset val="134"/>
        <scheme val="minor"/>
      </rPr>
      <t>63.2</t>
    </r>
    <r>
      <rPr>
        <sz val="11"/>
        <color theme="1"/>
        <rFont val="Arial"/>
        <charset val="134"/>
      </rPr>
      <t>↓</t>
    </r>
  </si>
  <si>
    <r>
      <rPr>
        <sz val="11"/>
        <color theme="1"/>
        <rFont val="宋体"/>
        <charset val="134"/>
        <scheme val="minor"/>
      </rPr>
      <t>29.8</t>
    </r>
    <r>
      <rPr>
        <sz val="11"/>
        <color theme="1"/>
        <rFont val="Arial"/>
        <charset val="134"/>
      </rPr>
      <t>↓</t>
    </r>
  </si>
  <si>
    <r>
      <rPr>
        <sz val="11"/>
        <color theme="1"/>
        <rFont val="宋体"/>
        <charset val="134"/>
        <scheme val="minor"/>
      </rPr>
      <t>377</t>
    </r>
    <r>
      <rPr>
        <sz val="11"/>
        <color theme="1"/>
        <rFont val="Arial"/>
        <charset val="134"/>
      </rPr>
      <t>↑</t>
    </r>
  </si>
  <si>
    <t>10-27: 10.17</t>
  </si>
  <si>
    <t>3800:1200</t>
  </si>
  <si>
    <t>2-3： 15.35</t>
  </si>
  <si>
    <t>3725:2225</t>
  </si>
  <si>
    <t>2950:2900</t>
  </si>
  <si>
    <r>
      <rPr>
        <sz val="11"/>
        <color theme="1"/>
        <rFont val="宋体"/>
        <charset val="134"/>
        <scheme val="minor"/>
      </rPr>
      <t>11.8</t>
    </r>
    <r>
      <rPr>
        <sz val="11"/>
        <color theme="1"/>
        <rFont val="Arial"/>
        <charset val="134"/>
      </rPr>
      <t>↑</t>
    </r>
  </si>
  <si>
    <r>
      <rPr>
        <sz val="11"/>
        <color theme="1"/>
        <rFont val="宋体"/>
        <charset val="134"/>
        <scheme val="minor"/>
      </rPr>
      <t>465</t>
    </r>
    <r>
      <rPr>
        <sz val="11"/>
        <color theme="1"/>
        <rFont val="Arial"/>
        <charset val="134"/>
      </rPr>
      <t>↑</t>
    </r>
  </si>
  <si>
    <t>2-27： 15.37</t>
  </si>
  <si>
    <t>1-8： 10.49</t>
  </si>
  <si>
    <t>3970:1370</t>
  </si>
  <si>
    <t>4000:3900</t>
  </si>
  <si>
    <r>
      <rPr>
        <sz val="11"/>
        <color theme="1"/>
        <rFont val="宋体"/>
        <charset val="134"/>
        <scheme val="minor"/>
      </rPr>
      <t>56</t>
    </r>
    <r>
      <rPr>
        <sz val="11"/>
        <color theme="1"/>
        <rFont val="Arial"/>
        <charset val="134"/>
      </rPr>
      <t>↑</t>
    </r>
  </si>
  <si>
    <r>
      <rPr>
        <sz val="11"/>
        <color theme="1"/>
        <rFont val="宋体"/>
        <charset val="134"/>
        <scheme val="minor"/>
      </rPr>
      <t>62</t>
    </r>
    <r>
      <rPr>
        <sz val="11"/>
        <color theme="1"/>
        <rFont val="Arial"/>
        <charset val="134"/>
      </rPr>
      <t>↓</t>
    </r>
  </si>
  <si>
    <r>
      <rPr>
        <sz val="11"/>
        <color theme="1"/>
        <rFont val="宋体"/>
        <charset val="134"/>
        <scheme val="minor"/>
      </rPr>
      <t>28.8</t>
    </r>
    <r>
      <rPr>
        <sz val="11"/>
        <color theme="1"/>
        <rFont val="Arial"/>
        <charset val="134"/>
      </rPr>
      <t>↓</t>
    </r>
  </si>
  <si>
    <r>
      <rPr>
        <sz val="11"/>
        <color theme="1"/>
        <rFont val="宋体"/>
        <charset val="134"/>
        <scheme val="minor"/>
      </rPr>
      <t>13.34</t>
    </r>
    <r>
      <rPr>
        <sz val="11"/>
        <color theme="1"/>
        <rFont val="Arial"/>
        <charset val="134"/>
      </rPr>
      <t>↑</t>
    </r>
  </si>
  <si>
    <r>
      <rPr>
        <sz val="11"/>
        <color theme="1"/>
        <rFont val="宋体"/>
        <charset val="134"/>
        <scheme val="minor"/>
      </rPr>
      <t>360</t>
    </r>
    <r>
      <rPr>
        <sz val="11"/>
        <color theme="1"/>
        <rFont val="Arial"/>
        <charset val="134"/>
      </rPr>
      <t>↑</t>
    </r>
  </si>
  <si>
    <t>6-21: 9.51</t>
  </si>
  <si>
    <r>
      <rPr>
        <sz val="11"/>
        <color theme="1"/>
        <rFont val="宋体"/>
        <charset val="134"/>
        <scheme val="minor"/>
      </rPr>
      <t>13.46</t>
    </r>
    <r>
      <rPr>
        <sz val="11"/>
        <color theme="1"/>
        <rFont val="Arial"/>
        <charset val="134"/>
      </rPr>
      <t>↑</t>
    </r>
  </si>
  <si>
    <t>11month13:10.09</t>
  </si>
  <si>
    <t>11-16： 10.23</t>
  </si>
  <si>
    <t>9-20: 16.30</t>
  </si>
  <si>
    <r>
      <rPr>
        <sz val="11"/>
        <color theme="1"/>
        <rFont val="宋体"/>
        <charset val="134"/>
        <scheme val="minor"/>
      </rPr>
      <t>7</t>
    </r>
    <r>
      <rPr>
        <sz val="11"/>
        <color theme="1"/>
        <rFont val="Arial"/>
        <charset val="134"/>
      </rPr>
      <t>↓</t>
    </r>
  </si>
  <si>
    <r>
      <rPr>
        <sz val="11"/>
        <color theme="1"/>
        <rFont val="宋体"/>
        <charset val="134"/>
        <scheme val="minor"/>
      </rPr>
      <t>2.9</t>
    </r>
    <r>
      <rPr>
        <sz val="11"/>
        <color theme="1"/>
        <rFont val="Arial"/>
        <charset val="134"/>
      </rPr>
      <t>↓</t>
    </r>
  </si>
  <si>
    <t>43↓</t>
  </si>
  <si>
    <r>
      <rPr>
        <sz val="11"/>
        <color theme="1"/>
        <rFont val="宋体"/>
        <charset val="134"/>
        <scheme val="minor"/>
      </rPr>
      <t>118</t>
    </r>
    <r>
      <rPr>
        <sz val="11"/>
        <color theme="1"/>
        <rFont val="Arial"/>
        <charset val="134"/>
      </rPr>
      <t>↓</t>
    </r>
  </si>
  <si>
    <t>2-10： 11.14</t>
  </si>
  <si>
    <t>3500:3500</t>
  </si>
  <si>
    <t>6050:5450</t>
  </si>
  <si>
    <r>
      <rPr>
        <sz val="11"/>
        <color theme="1"/>
        <rFont val="宋体"/>
        <charset val="134"/>
        <scheme val="minor"/>
      </rPr>
      <t>53.1</t>
    </r>
    <r>
      <rPr>
        <sz val="11"/>
        <color theme="1"/>
        <rFont val="Arial"/>
        <charset val="134"/>
      </rPr>
      <t>↓</t>
    </r>
  </si>
  <si>
    <r>
      <rPr>
        <sz val="11"/>
        <color theme="1"/>
        <rFont val="宋体"/>
        <charset val="134"/>
        <scheme val="minor"/>
      </rPr>
      <t>13.03</t>
    </r>
    <r>
      <rPr>
        <sz val="11"/>
        <color theme="1"/>
        <rFont val="Arial"/>
        <charset val="134"/>
      </rPr>
      <t>↑</t>
    </r>
  </si>
  <si>
    <r>
      <rPr>
        <sz val="11"/>
        <color theme="1"/>
        <rFont val="宋体"/>
        <charset val="134"/>
        <scheme val="minor"/>
      </rPr>
      <t>192</t>
    </r>
    <r>
      <rPr>
        <sz val="11"/>
        <color theme="1"/>
        <rFont val="Arial"/>
        <charset val="134"/>
      </rPr>
      <t>↑</t>
    </r>
  </si>
  <si>
    <t>3month1:10.29</t>
  </si>
  <si>
    <t>3-6： 12.15</t>
  </si>
  <si>
    <r>
      <rPr>
        <sz val="11"/>
        <color theme="1"/>
        <rFont val="宋体"/>
        <charset val="134"/>
        <scheme val="minor"/>
      </rPr>
      <t>74</t>
    </r>
    <r>
      <rPr>
        <sz val="11"/>
        <color theme="1"/>
        <rFont val="Arial"/>
        <charset val="134"/>
      </rPr>
      <t>↑</t>
    </r>
  </si>
  <si>
    <r>
      <rPr>
        <sz val="11"/>
        <color theme="1"/>
        <rFont val="宋体"/>
        <charset val="134"/>
        <scheme val="minor"/>
      </rPr>
      <t>36.4</t>
    </r>
    <r>
      <rPr>
        <sz val="11"/>
        <color theme="1"/>
        <rFont val="Arial"/>
        <charset val="134"/>
      </rPr>
      <t>↓</t>
    </r>
  </si>
  <si>
    <r>
      <rPr>
        <sz val="11"/>
        <color theme="1"/>
        <rFont val="宋体"/>
        <charset val="134"/>
        <scheme val="minor"/>
      </rPr>
      <t>2.6</t>
    </r>
    <r>
      <rPr>
        <sz val="11"/>
        <color theme="1"/>
        <rFont val="Arial"/>
        <charset val="134"/>
      </rPr>
      <t>↓</t>
    </r>
  </si>
  <si>
    <t>12-4： 10.17</t>
  </si>
  <si>
    <t>Sex</t>
  </si>
  <si>
    <t>GCS scor</t>
  </si>
  <si>
    <t>Western medicine fee (yuan)6</t>
  </si>
  <si>
    <t>dose</t>
  </si>
  <si>
    <t>Frequency of administration</t>
  </si>
  <si>
    <t>Carbapenem</t>
  </si>
  <si>
    <t>Aminoglycosides</t>
  </si>
  <si>
    <t>Macrolides</t>
  </si>
  <si>
    <r>
      <rPr>
        <sz val="11"/>
        <color theme="1"/>
        <rFont val="宋体"/>
        <charset val="134"/>
      </rPr>
      <t>β</t>
    </r>
    <r>
      <rPr>
        <sz val="11"/>
        <color theme="1"/>
        <rFont val="宋体"/>
        <charset val="134"/>
        <scheme val="minor"/>
      </rPr>
      <t>-lactam</t>
    </r>
  </si>
  <si>
    <t>Fluoroquinolone</t>
  </si>
  <si>
    <t>Glycopeptide</t>
  </si>
  <si>
    <t>Antifungal</t>
  </si>
  <si>
    <t>Enteral nutrition suspension</t>
  </si>
  <si>
    <t>Adenosylmethionine</t>
  </si>
  <si>
    <t>Glutathione</t>
  </si>
  <si>
    <t>Pantoprazole</t>
  </si>
  <si>
    <t>The amount of treatment (ml)</t>
  </si>
  <si>
    <t>Urine volume (ml)</t>
  </si>
  <si>
    <t>Treatment programs</t>
  </si>
  <si>
    <t>Indication</t>
  </si>
  <si>
    <t>Grouping</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</si>
</sst>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1"/>
      <color theme="1"/>
      <name val="宋体"/>
      <charset val="134"/>
    </font>
    <font>
      <sz val="11"/>
      <color theme="0"/>
      <name val="宋体"/>
      <charset val="0"/>
      <scheme val="minor"/>
    </font>
    <font>
      <sz val="11"/>
      <color rgb="FF3F3F7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theme="1"/>
      <name val="宋体"/>
      <charset val="0"/>
      <scheme val="minor"/>
    </font>
    <font>
      <sz val="11"/>
      <color theme="1"/>
      <name val="Arial"/>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18" borderId="0" applyNumberFormat="0" applyBorder="0" applyAlignment="0" applyProtection="0">
      <alignment vertical="center"/>
    </xf>
    <xf numFmtId="0" fontId="3"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2"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7" borderId="4" applyNumberFormat="0" applyFont="0" applyAlignment="0" applyProtection="0">
      <alignment vertical="center"/>
    </xf>
    <xf numFmtId="0" fontId="2" fillId="8"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3" applyNumberFormat="0" applyFill="0" applyAlignment="0" applyProtection="0">
      <alignment vertical="center"/>
    </xf>
    <xf numFmtId="0" fontId="17" fillId="0" borderId="3" applyNumberFormat="0" applyFill="0" applyAlignment="0" applyProtection="0">
      <alignment vertical="center"/>
    </xf>
    <xf numFmtId="0" fontId="2" fillId="30" borderId="0" applyNumberFormat="0" applyBorder="0" applyAlignment="0" applyProtection="0">
      <alignment vertical="center"/>
    </xf>
    <xf numFmtId="0" fontId="6" fillId="0" borderId="6" applyNumberFormat="0" applyFill="0" applyAlignment="0" applyProtection="0">
      <alignment vertical="center"/>
    </xf>
    <xf numFmtId="0" fontId="2" fillId="4" borderId="0" applyNumberFormat="0" applyBorder="0" applyAlignment="0" applyProtection="0">
      <alignment vertical="center"/>
    </xf>
    <xf numFmtId="0" fontId="10" fillId="12" borderId="2" applyNumberFormat="0" applyAlignment="0" applyProtection="0">
      <alignment vertical="center"/>
    </xf>
    <xf numFmtId="0" fontId="9" fillId="12" borderId="1" applyNumberFormat="0" applyAlignment="0" applyProtection="0">
      <alignment vertical="center"/>
    </xf>
    <xf numFmtId="0" fontId="16" fillId="26" borderId="7" applyNumberFormat="0" applyAlignment="0" applyProtection="0">
      <alignment vertical="center"/>
    </xf>
    <xf numFmtId="0" fontId="4" fillId="29" borderId="0" applyNumberFormat="0" applyBorder="0" applyAlignment="0" applyProtection="0">
      <alignment vertical="center"/>
    </xf>
    <xf numFmtId="0" fontId="2" fillId="22" borderId="0" applyNumberFormat="0" applyBorder="0" applyAlignment="0" applyProtection="0">
      <alignment vertical="center"/>
    </xf>
    <xf numFmtId="0" fontId="13" fillId="0" borderId="5" applyNumberFormat="0" applyFill="0" applyAlignment="0" applyProtection="0">
      <alignment vertical="center"/>
    </xf>
    <xf numFmtId="0" fontId="20" fillId="0" borderId="8" applyNumberFormat="0" applyFill="0" applyAlignment="0" applyProtection="0">
      <alignment vertical="center"/>
    </xf>
    <xf numFmtId="0" fontId="19" fillId="28" borderId="0" applyNumberFormat="0" applyBorder="0" applyAlignment="0" applyProtection="0">
      <alignment vertical="center"/>
    </xf>
    <xf numFmtId="0" fontId="11" fillId="16" borderId="0" applyNumberFormat="0" applyBorder="0" applyAlignment="0" applyProtection="0">
      <alignment vertical="center"/>
    </xf>
    <xf numFmtId="0" fontId="4" fillId="7" borderId="0" applyNumberFormat="0" applyBorder="0" applyAlignment="0" applyProtection="0">
      <alignment vertical="center"/>
    </xf>
    <xf numFmtId="0" fontId="2" fillId="21"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4" fillId="24" borderId="0" applyNumberFormat="0" applyBorder="0" applyAlignment="0" applyProtection="0">
      <alignment vertical="center"/>
    </xf>
    <xf numFmtId="0" fontId="4" fillId="20" borderId="0" applyNumberFormat="0" applyBorder="0" applyAlignment="0" applyProtection="0">
      <alignment vertical="center"/>
    </xf>
    <xf numFmtId="0" fontId="2" fillId="33" borderId="0" applyNumberFormat="0" applyBorder="0" applyAlignment="0" applyProtection="0">
      <alignment vertical="center"/>
    </xf>
    <xf numFmtId="0" fontId="2" fillId="32" borderId="0" applyNumberFormat="0" applyBorder="0" applyAlignment="0" applyProtection="0">
      <alignment vertical="center"/>
    </xf>
    <xf numFmtId="0" fontId="4" fillId="15" borderId="0" applyNumberFormat="0" applyBorder="0" applyAlignment="0" applyProtection="0">
      <alignment vertical="center"/>
    </xf>
    <xf numFmtId="0" fontId="4" fillId="11" borderId="0" applyNumberFormat="0" applyBorder="0" applyAlignment="0" applyProtection="0">
      <alignment vertical="center"/>
    </xf>
    <xf numFmtId="0" fontId="2" fillId="31" borderId="0" applyNumberFormat="0" applyBorder="0" applyAlignment="0" applyProtection="0">
      <alignment vertical="center"/>
    </xf>
    <xf numFmtId="0" fontId="4" fillId="10" borderId="0" applyNumberFormat="0" applyBorder="0" applyAlignment="0" applyProtection="0">
      <alignment vertical="center"/>
    </xf>
    <xf numFmtId="0" fontId="2" fillId="23" borderId="0" applyNumberFormat="0" applyBorder="0" applyAlignment="0" applyProtection="0">
      <alignment vertical="center"/>
    </xf>
    <xf numFmtId="0" fontId="2" fillId="14" borderId="0" applyNumberFormat="0" applyBorder="0" applyAlignment="0" applyProtection="0">
      <alignment vertical="center"/>
    </xf>
    <xf numFmtId="0" fontId="4" fillId="19" borderId="0" applyNumberFormat="0" applyBorder="0" applyAlignment="0" applyProtection="0">
      <alignment vertical="center"/>
    </xf>
    <xf numFmtId="0" fontId="2" fillId="3" borderId="0" applyNumberFormat="0" applyBorder="0" applyAlignment="0" applyProtection="0">
      <alignment vertical="center"/>
    </xf>
  </cellStyleXfs>
  <cellXfs count="13">
    <xf numFmtId="0" fontId="0" fillId="0" borderId="0" xfId="0"/>
    <xf numFmtId="0" fontId="0" fillId="0" borderId="0" xfId="0" applyFont="1" applyAlignment="1"/>
    <xf numFmtId="0" fontId="0" fillId="0" borderId="0" xfId="0" applyFont="1" applyFill="1" applyAlignment="1"/>
    <xf numFmtId="0" fontId="0" fillId="0" borderId="0" xfId="0" applyFont="1" applyAlignment="1">
      <alignment wrapText="1"/>
    </xf>
    <xf numFmtId="0" fontId="0" fillId="0" borderId="0" xfId="0" applyFont="1" applyAlignment="1">
      <alignment horizontal="center"/>
    </xf>
    <xf numFmtId="0" fontId="1" fillId="0" borderId="0" xfId="0" applyFont="1" applyAlignment="1"/>
    <xf numFmtId="0" fontId="0" fillId="2" borderId="0" xfId="0" applyFont="1" applyFill="1" applyAlignment="1"/>
    <xf numFmtId="0" fontId="0" fillId="0" borderId="0" xfId="0" applyBorder="1"/>
    <xf numFmtId="0" fontId="0" fillId="0" borderId="0" xfId="0" applyFont="1" applyFill="1"/>
    <xf numFmtId="0" fontId="0" fillId="0" borderId="0" xfId="0" applyFont="1" applyFill="1" applyAlignment="1">
      <alignment wrapText="1"/>
    </xf>
    <xf numFmtId="0" fontId="0" fillId="0" borderId="0" xfId="0" applyFont="1" applyFill="1" applyAlignment="1">
      <alignment horizontal="center"/>
    </xf>
    <xf numFmtId="46" fontId="0" fillId="0" borderId="0" xfId="0" applyNumberFormat="1" applyFont="1" applyFill="1" applyAlignment="1"/>
    <xf numFmtId="22" fontId="0"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B169"/>
  <sheetViews>
    <sheetView workbookViewId="0">
      <selection activeCell="A1" sqref="A1"/>
    </sheetView>
  </sheetViews>
  <sheetFormatPr defaultColWidth="9" defaultRowHeight="14.4"/>
  <cols>
    <col min="1" max="1" width="7.11111111111111" style="2" customWidth="1"/>
    <col min="2" max="2" width="7" style="2" customWidth="1"/>
    <col min="3" max="3" width="9" style="2"/>
    <col min="4" max="4" width="39.8796296296296" style="2" customWidth="1"/>
    <col min="5" max="5" width="12.5555555555556" style="2" customWidth="1"/>
    <col min="6" max="6" width="31.5" style="2" customWidth="1"/>
    <col min="7" max="7" width="20.6296296296296" style="2" customWidth="1"/>
    <col min="8" max="8" width="27.6296296296296" style="2" customWidth="1"/>
    <col min="9" max="9" width="9" style="2"/>
    <col min="10" max="10" width="10.7777777777778" style="2" customWidth="1"/>
    <col min="11" max="11" width="22.3796296296296" style="2" customWidth="1"/>
    <col min="12" max="12" width="20.3333333333333" style="2" customWidth="1"/>
    <col min="13" max="13" width="21.2222222222222" style="2" customWidth="1"/>
    <col min="14" max="14" width="84.2222222222222" style="2" customWidth="1"/>
    <col min="15" max="15" width="15.3333333333333" style="2" customWidth="1"/>
    <col min="16" max="16" width="19.8888888888889" style="2" customWidth="1"/>
    <col min="17" max="17" width="7.33333333333333" style="2" customWidth="1"/>
    <col min="18" max="18" width="23.3333333333333" style="2" customWidth="1"/>
    <col min="19" max="19" width="21.2222222222222" style="2" customWidth="1"/>
    <col min="20" max="20" width="14" style="2" customWidth="1"/>
    <col min="21" max="21" width="19.1111111111111" style="2" customWidth="1"/>
    <col min="22" max="22" width="12.8888888888889" style="2" customWidth="1"/>
    <col min="23" max="23" width="13.4444444444444" style="2" customWidth="1"/>
    <col min="24" max="24" width="27.8888888888889" style="2" customWidth="1"/>
    <col min="25" max="25" width="32.3333333333333" style="2" customWidth="1"/>
    <col min="26" max="26" width="12.6296296296296" style="8"/>
    <col min="27" max="27" width="76.5555555555556" style="2" customWidth="1"/>
    <col min="28" max="28" width="16.7777777777778" style="2" customWidth="1"/>
    <col min="29" max="29" width="26.5555555555556" style="2" customWidth="1"/>
    <col min="30" max="30" width="18.1111111111111" style="2" customWidth="1"/>
    <col min="31" max="31" width="27.1111111111111" style="2" customWidth="1"/>
    <col min="32" max="32" width="28.2222222222222" style="2" customWidth="1"/>
    <col min="33" max="33" width="37.8888888888889" style="2" customWidth="1"/>
    <col min="34" max="34" width="18.75" style="2" customWidth="1"/>
    <col min="35" max="35" width="32.7777777777778" style="2" customWidth="1"/>
    <col min="36" max="36" width="34.6666666666667" style="2" customWidth="1"/>
    <col min="37" max="37" width="23.3333333333333" style="2" customWidth="1"/>
    <col min="38" max="40" width="16" style="2" customWidth="1"/>
    <col min="41" max="41" width="18.75" style="2" customWidth="1"/>
    <col min="42" max="42" width="11.5" style="2" customWidth="1"/>
    <col min="43" max="43" width="10.75" style="2" customWidth="1"/>
    <col min="44" max="44" width="10.25" style="2" customWidth="1"/>
    <col min="45" max="45" width="16.6666666666667" style="2" customWidth="1"/>
    <col min="46" max="46" width="11" style="2" customWidth="1"/>
    <col min="47" max="47" width="16.5555555555556" style="2" customWidth="1"/>
    <col min="48" max="48" width="22.7777777777778" style="2" customWidth="1"/>
    <col min="49" max="49" width="11.5555555555556" style="2" customWidth="1"/>
    <col min="50" max="50" width="8.88888888888889" style="2" customWidth="1"/>
    <col min="51" max="51" width="30" style="2" customWidth="1"/>
    <col min="52" max="52" width="32.6296296296296" style="2" customWidth="1"/>
    <col min="53" max="53" width="16.2222222222222" style="2" customWidth="1"/>
    <col min="54" max="54" width="27.4444444444444" style="2" customWidth="1"/>
    <col min="55" max="16384" width="9" style="8"/>
  </cols>
  <sheetData>
    <row r="1" s="8" customFormat="1" spans="1:54">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8"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30</v>
      </c>
    </row>
    <row r="2" s="8" customFormat="1" ht="129.6" spans="1:54">
      <c r="A2" s="2">
        <v>1</v>
      </c>
      <c r="B2" s="2">
        <v>0</v>
      </c>
      <c r="C2" s="2" t="s">
        <v>53</v>
      </c>
      <c r="D2" s="2" t="s">
        <v>54</v>
      </c>
      <c r="E2" s="2">
        <v>66.2</v>
      </c>
      <c r="F2" s="2"/>
      <c r="G2" s="2"/>
      <c r="H2" s="2"/>
      <c r="I2" s="2" t="s">
        <v>55</v>
      </c>
      <c r="J2" s="2">
        <v>3</v>
      </c>
      <c r="K2" s="2" t="s">
        <v>56</v>
      </c>
      <c r="L2" s="2">
        <v>12</v>
      </c>
      <c r="M2" s="2" t="s">
        <v>57</v>
      </c>
      <c r="N2" s="2" t="s">
        <v>58</v>
      </c>
      <c r="O2" s="2"/>
      <c r="P2" s="2"/>
      <c r="Q2" s="2"/>
      <c r="R2" s="2"/>
      <c r="S2" s="2"/>
      <c r="T2" s="2"/>
      <c r="U2" s="2"/>
      <c r="V2" s="2"/>
      <c r="W2" s="2"/>
      <c r="X2" s="2">
        <v>27525.64</v>
      </c>
      <c r="Y2" s="2">
        <v>5477.6</v>
      </c>
      <c r="Z2" s="8">
        <f t="shared" ref="Z2:Z65" si="0">Y2/X2</f>
        <v>0.198999914261757</v>
      </c>
      <c r="AA2" s="2" t="s">
        <v>59</v>
      </c>
      <c r="AB2" s="2" t="s">
        <v>60</v>
      </c>
      <c r="AC2" s="2" t="s">
        <v>61</v>
      </c>
      <c r="AD2" s="2">
        <v>11.6</v>
      </c>
      <c r="AE2" s="2">
        <v>105.60260003578</v>
      </c>
      <c r="AF2" s="2" t="s">
        <v>62</v>
      </c>
      <c r="AG2" s="2" t="s">
        <v>63</v>
      </c>
      <c r="AH2" s="2">
        <v>2950</v>
      </c>
      <c r="AI2" s="2" t="s">
        <v>64</v>
      </c>
      <c r="AJ2" s="2" t="s">
        <v>65</v>
      </c>
      <c r="AK2" s="2">
        <v>36.4</v>
      </c>
      <c r="AL2" s="2" t="s">
        <v>66</v>
      </c>
      <c r="AM2" s="2" t="s">
        <v>67</v>
      </c>
      <c r="AN2" s="2">
        <v>111</v>
      </c>
      <c r="AO2" s="2" t="s">
        <v>68</v>
      </c>
      <c r="AP2" s="2">
        <v>72</v>
      </c>
      <c r="AQ2" s="2">
        <v>40.9</v>
      </c>
      <c r="AR2" s="2">
        <v>31.1</v>
      </c>
      <c r="AS2" s="2" t="s">
        <v>69</v>
      </c>
      <c r="AT2" s="2" t="s">
        <v>70</v>
      </c>
      <c r="AU2" s="2">
        <v>82</v>
      </c>
      <c r="AV2" s="2" t="s">
        <v>71</v>
      </c>
      <c r="AW2" s="2" t="s">
        <v>72</v>
      </c>
      <c r="AX2" s="2" t="s">
        <v>73</v>
      </c>
      <c r="AY2" s="2" t="s">
        <v>74</v>
      </c>
      <c r="AZ2" s="9" t="s">
        <v>75</v>
      </c>
      <c r="BA2" s="2">
        <v>11</v>
      </c>
      <c r="BB2" s="2">
        <v>105.60260003578</v>
      </c>
    </row>
    <row r="3" s="8" customFormat="1" spans="1:54">
      <c r="A3" s="2">
        <v>2</v>
      </c>
      <c r="B3" s="2">
        <v>1</v>
      </c>
      <c r="C3" s="2" t="s">
        <v>53</v>
      </c>
      <c r="D3" s="2" t="s">
        <v>76</v>
      </c>
      <c r="E3" s="2">
        <v>57.3</v>
      </c>
      <c r="F3" s="2"/>
      <c r="G3" s="2"/>
      <c r="H3" s="2"/>
      <c r="I3" s="2" t="s">
        <v>55</v>
      </c>
      <c r="J3" s="2"/>
      <c r="K3" s="2" t="s">
        <v>77</v>
      </c>
      <c r="L3" s="2">
        <v>23</v>
      </c>
      <c r="M3" s="2" t="s">
        <v>78</v>
      </c>
      <c r="N3" s="2" t="s">
        <v>79</v>
      </c>
      <c r="O3" s="2"/>
      <c r="P3" s="2"/>
      <c r="Q3" s="2"/>
      <c r="R3" s="2"/>
      <c r="S3" s="2"/>
      <c r="T3" s="2"/>
      <c r="U3" s="2"/>
      <c r="V3" s="2"/>
      <c r="W3" s="2"/>
      <c r="X3" s="2">
        <v>23094.98</v>
      </c>
      <c r="Y3" s="2">
        <v>16787.71</v>
      </c>
      <c r="Z3" s="8">
        <f t="shared" si="0"/>
        <v>0.726898659362338</v>
      </c>
      <c r="AA3" s="2" t="s">
        <v>79</v>
      </c>
      <c r="AB3" s="2" t="s">
        <v>80</v>
      </c>
      <c r="AC3" s="2" t="s">
        <v>81</v>
      </c>
      <c r="AD3" s="2">
        <v>9.7</v>
      </c>
      <c r="AE3" s="2">
        <v>89.9393280811374</v>
      </c>
      <c r="AF3" s="2" t="s">
        <v>62</v>
      </c>
      <c r="AG3" s="2" t="s">
        <v>82</v>
      </c>
      <c r="AH3" s="2">
        <v>1750</v>
      </c>
      <c r="AI3" s="2" t="s">
        <v>83</v>
      </c>
      <c r="AJ3" s="2" t="s">
        <v>84</v>
      </c>
      <c r="AK3" s="2">
        <v>38.4</v>
      </c>
      <c r="AL3" s="2">
        <v>27</v>
      </c>
      <c r="AM3" s="2">
        <v>32</v>
      </c>
      <c r="AN3" s="2">
        <v>64</v>
      </c>
      <c r="AO3" s="2" t="s">
        <v>85</v>
      </c>
      <c r="AP3" s="2" t="s">
        <v>86</v>
      </c>
      <c r="AQ3" s="2" t="s">
        <v>87</v>
      </c>
      <c r="AR3" s="2">
        <v>29.4</v>
      </c>
      <c r="AS3" s="2">
        <v>6</v>
      </c>
      <c r="AT3" s="2" t="s">
        <v>88</v>
      </c>
      <c r="AU3" s="2" t="s">
        <v>89</v>
      </c>
      <c r="AV3" s="2">
        <v>4.17</v>
      </c>
      <c r="AW3" s="2" t="s">
        <v>90</v>
      </c>
      <c r="AX3" s="2">
        <v>197</v>
      </c>
      <c r="AY3" s="2"/>
      <c r="AZ3" s="2" t="s">
        <v>91</v>
      </c>
      <c r="BA3" s="2">
        <v>8</v>
      </c>
      <c r="BB3" s="2">
        <v>89.9393280811374</v>
      </c>
    </row>
    <row r="4" s="8" customFormat="1" spans="1:54">
      <c r="A4" s="2">
        <v>3</v>
      </c>
      <c r="B4" s="2">
        <v>0</v>
      </c>
      <c r="C4" s="2" t="s">
        <v>92</v>
      </c>
      <c r="D4" s="2">
        <v>0</v>
      </c>
      <c r="E4" s="2">
        <v>66.2</v>
      </c>
      <c r="F4" s="2"/>
      <c r="G4" s="2"/>
      <c r="H4" s="2"/>
      <c r="I4" s="2" t="s">
        <v>93</v>
      </c>
      <c r="J4" s="2"/>
      <c r="K4" s="2" t="s">
        <v>94</v>
      </c>
      <c r="L4" s="2">
        <v>19</v>
      </c>
      <c r="M4" s="2" t="s">
        <v>95</v>
      </c>
      <c r="N4" s="2" t="s">
        <v>96</v>
      </c>
      <c r="O4" s="2"/>
      <c r="P4" s="2" t="s">
        <v>97</v>
      </c>
      <c r="Q4" s="2"/>
      <c r="R4" s="2"/>
      <c r="S4" s="2"/>
      <c r="T4" s="2"/>
      <c r="U4" s="2"/>
      <c r="V4" s="2"/>
      <c r="W4" s="2"/>
      <c r="X4" s="2">
        <v>8322.92</v>
      </c>
      <c r="Y4" s="2">
        <v>7828.98</v>
      </c>
      <c r="Z4" s="8">
        <f t="shared" si="0"/>
        <v>0.940653040038832</v>
      </c>
      <c r="AA4" s="2" t="s">
        <v>98</v>
      </c>
      <c r="AB4" s="2" t="s">
        <v>99</v>
      </c>
      <c r="AC4" s="2" t="s">
        <v>100</v>
      </c>
      <c r="AD4" s="2">
        <v>10.9</v>
      </c>
      <c r="AE4" s="2">
        <v>95.5228666479619</v>
      </c>
      <c r="AF4" s="2" t="s">
        <v>62</v>
      </c>
      <c r="AG4" s="2"/>
      <c r="AH4" s="2"/>
      <c r="AI4" s="2"/>
      <c r="AJ4" s="2" t="s">
        <v>65</v>
      </c>
      <c r="AK4" s="2"/>
      <c r="AL4" s="2">
        <v>27</v>
      </c>
      <c r="AM4" s="2">
        <v>29</v>
      </c>
      <c r="AN4" s="2">
        <v>92</v>
      </c>
      <c r="AO4" s="2">
        <v>18</v>
      </c>
      <c r="AP4" s="2">
        <v>65.7</v>
      </c>
      <c r="AQ4" s="2" t="s">
        <v>101</v>
      </c>
      <c r="AR4" s="2">
        <v>29.2</v>
      </c>
      <c r="AS4" s="2">
        <v>10.4</v>
      </c>
      <c r="AT4" s="2" t="s">
        <v>102</v>
      </c>
      <c r="AU4" s="2">
        <v>61</v>
      </c>
      <c r="AV4" s="2">
        <v>3.81</v>
      </c>
      <c r="AW4" s="2">
        <v>130</v>
      </c>
      <c r="AX4" s="2">
        <v>140</v>
      </c>
      <c r="AY4" s="2" t="s">
        <v>103</v>
      </c>
      <c r="AZ4" s="2"/>
      <c r="BA4" s="2">
        <v>12</v>
      </c>
      <c r="BB4" s="2">
        <v>95.5228666479619</v>
      </c>
    </row>
    <row r="5" s="8" customFormat="1" spans="1:54">
      <c r="A5" s="2">
        <v>4</v>
      </c>
      <c r="B5" s="2">
        <v>0</v>
      </c>
      <c r="C5" s="2" t="s">
        <v>92</v>
      </c>
      <c r="D5" s="2" t="s">
        <v>104</v>
      </c>
      <c r="E5" s="2">
        <v>66.2</v>
      </c>
      <c r="F5" s="2" t="s">
        <v>105</v>
      </c>
      <c r="G5" s="2"/>
      <c r="H5" s="2"/>
      <c r="I5" s="2" t="s">
        <v>55</v>
      </c>
      <c r="J5" s="2"/>
      <c r="K5" s="2" t="s">
        <v>106</v>
      </c>
      <c r="L5" s="2">
        <v>13</v>
      </c>
      <c r="M5" s="2" t="s">
        <v>95</v>
      </c>
      <c r="N5" s="2" t="s">
        <v>107</v>
      </c>
      <c r="O5" s="2"/>
      <c r="P5" s="2"/>
      <c r="Q5" s="2"/>
      <c r="R5" s="2"/>
      <c r="S5" s="2"/>
      <c r="T5" s="2"/>
      <c r="U5" s="2"/>
      <c r="V5" s="2"/>
      <c r="W5" s="2"/>
      <c r="X5" s="2">
        <v>17252.88</v>
      </c>
      <c r="Y5" s="2">
        <v>3844.82</v>
      </c>
      <c r="Z5" s="8">
        <f t="shared" si="0"/>
        <v>0.222850909529308</v>
      </c>
      <c r="AA5" s="2" t="s">
        <v>98</v>
      </c>
      <c r="AB5" s="2" t="s">
        <v>108</v>
      </c>
      <c r="AC5" s="2" t="s">
        <v>109</v>
      </c>
      <c r="AD5" s="2">
        <v>21</v>
      </c>
      <c r="AE5" s="2">
        <v>57.9125636481909</v>
      </c>
      <c r="AF5" s="2" t="s">
        <v>110</v>
      </c>
      <c r="AG5" s="2" t="s">
        <v>111</v>
      </c>
      <c r="AH5" s="2">
        <v>3275</v>
      </c>
      <c r="AI5" s="2" t="s">
        <v>112</v>
      </c>
      <c r="AJ5" s="2" t="s">
        <v>65</v>
      </c>
      <c r="AK5" s="2">
        <v>39.4</v>
      </c>
      <c r="AL5" s="2">
        <v>46</v>
      </c>
      <c r="AM5" s="2">
        <v>34</v>
      </c>
      <c r="AN5" s="2" t="s">
        <v>113</v>
      </c>
      <c r="AO5" s="2">
        <v>44</v>
      </c>
      <c r="AP5" s="2" t="s">
        <v>114</v>
      </c>
      <c r="AQ5" s="2" t="s">
        <v>115</v>
      </c>
      <c r="AR5" s="2">
        <v>33</v>
      </c>
      <c r="AS5" s="2">
        <v>2.4</v>
      </c>
      <c r="AT5" s="2" t="s">
        <v>116</v>
      </c>
      <c r="AU5" s="2">
        <v>109</v>
      </c>
      <c r="AV5" s="2" t="s">
        <v>117</v>
      </c>
      <c r="AW5" s="2">
        <v>148</v>
      </c>
      <c r="AX5" s="2" t="s">
        <v>118</v>
      </c>
      <c r="AY5" s="2"/>
      <c r="AZ5" s="2"/>
      <c r="BA5" s="2">
        <v>9</v>
      </c>
      <c r="BB5" s="2">
        <v>57.9125636481909</v>
      </c>
    </row>
    <row r="6" s="8" customFormat="1" spans="1:54">
      <c r="A6" s="2">
        <v>5</v>
      </c>
      <c r="B6" s="2">
        <v>0</v>
      </c>
      <c r="C6" s="2" t="s">
        <v>92</v>
      </c>
      <c r="D6" s="2">
        <v>0</v>
      </c>
      <c r="E6" s="2">
        <v>66.2</v>
      </c>
      <c r="F6" s="2"/>
      <c r="G6" s="2"/>
      <c r="H6" s="2"/>
      <c r="I6" s="2" t="s">
        <v>55</v>
      </c>
      <c r="J6" s="2">
        <v>7</v>
      </c>
      <c r="K6" s="2" t="s">
        <v>119</v>
      </c>
      <c r="L6" s="2">
        <v>16</v>
      </c>
      <c r="M6" s="2" t="s">
        <v>57</v>
      </c>
      <c r="N6" s="2" t="s">
        <v>120</v>
      </c>
      <c r="O6" s="2"/>
      <c r="P6" s="2"/>
      <c r="Q6" s="2"/>
      <c r="R6" s="2"/>
      <c r="S6" s="2"/>
      <c r="T6" s="2"/>
      <c r="U6" s="2"/>
      <c r="V6" s="2"/>
      <c r="W6" s="2"/>
      <c r="X6" s="2">
        <v>39649.04</v>
      </c>
      <c r="Y6" s="2">
        <v>11163.17</v>
      </c>
      <c r="Z6" s="8">
        <f t="shared" si="0"/>
        <v>0.281549565891129</v>
      </c>
      <c r="AA6" s="2" t="s">
        <v>121</v>
      </c>
      <c r="AB6" s="2" t="s">
        <v>122</v>
      </c>
      <c r="AC6" s="2" t="s">
        <v>123</v>
      </c>
      <c r="AD6" s="2">
        <v>26.8</v>
      </c>
      <c r="AE6" s="2">
        <v>34.3671500820578</v>
      </c>
      <c r="AF6" s="2" t="s">
        <v>62</v>
      </c>
      <c r="AG6" s="2" t="s">
        <v>124</v>
      </c>
      <c r="AH6" s="2">
        <v>2620</v>
      </c>
      <c r="AI6" s="2" t="s">
        <v>125</v>
      </c>
      <c r="AJ6" s="2" t="s">
        <v>65</v>
      </c>
      <c r="AK6" s="2">
        <v>39.1</v>
      </c>
      <c r="AL6" s="2">
        <v>19</v>
      </c>
      <c r="AM6" s="2">
        <v>24</v>
      </c>
      <c r="AN6" s="2" t="s">
        <v>126</v>
      </c>
      <c r="AO6" s="2">
        <v>50</v>
      </c>
      <c r="AP6" s="2" t="s">
        <v>127</v>
      </c>
      <c r="AQ6" s="2" t="s">
        <v>128</v>
      </c>
      <c r="AR6" s="2">
        <v>20.6</v>
      </c>
      <c r="AS6" s="2" t="s">
        <v>129</v>
      </c>
      <c r="AT6" s="2" t="s">
        <v>130</v>
      </c>
      <c r="AU6" s="2" t="s">
        <v>131</v>
      </c>
      <c r="AV6" s="2" t="s">
        <v>132</v>
      </c>
      <c r="AW6" s="2">
        <v>144</v>
      </c>
      <c r="AX6" s="2" t="s">
        <v>133</v>
      </c>
      <c r="AY6" s="2"/>
      <c r="AZ6" s="2"/>
      <c r="BA6" s="2">
        <v>11</v>
      </c>
      <c r="BB6" s="2">
        <v>34.3671500820578</v>
      </c>
    </row>
    <row r="7" s="8" customFormat="1" spans="1:54">
      <c r="A7" s="2">
        <v>6</v>
      </c>
      <c r="B7" s="2">
        <v>0</v>
      </c>
      <c r="C7" s="2" t="s">
        <v>53</v>
      </c>
      <c r="D7" s="2" t="s">
        <v>134</v>
      </c>
      <c r="E7" s="2">
        <v>66.2</v>
      </c>
      <c r="F7" s="2"/>
      <c r="G7" s="2"/>
      <c r="H7" s="2"/>
      <c r="I7" s="2" t="s">
        <v>93</v>
      </c>
      <c r="J7" s="2"/>
      <c r="K7" s="2" t="s">
        <v>135</v>
      </c>
      <c r="L7" s="2">
        <v>22</v>
      </c>
      <c r="M7" s="2" t="s">
        <v>95</v>
      </c>
      <c r="N7" s="2" t="s">
        <v>136</v>
      </c>
      <c r="O7" s="2"/>
      <c r="P7" s="2"/>
      <c r="Q7" s="2"/>
      <c r="R7" s="2"/>
      <c r="S7" s="2"/>
      <c r="T7" s="2"/>
      <c r="U7" s="2"/>
      <c r="V7" s="2"/>
      <c r="W7" s="2"/>
      <c r="X7" s="2">
        <v>8981.17</v>
      </c>
      <c r="Y7" s="2">
        <v>6469.89</v>
      </c>
      <c r="Z7" s="8">
        <f t="shared" si="0"/>
        <v>0.720383869807609</v>
      </c>
      <c r="AA7" s="2" t="s">
        <v>98</v>
      </c>
      <c r="AB7" s="2" t="s">
        <v>137</v>
      </c>
      <c r="AC7" s="2" t="s">
        <v>138</v>
      </c>
      <c r="AD7" s="2">
        <v>6</v>
      </c>
      <c r="AE7" s="2">
        <v>188.315779574948</v>
      </c>
      <c r="AF7" s="2" t="s">
        <v>139</v>
      </c>
      <c r="AG7" s="2"/>
      <c r="AH7" s="2"/>
      <c r="AI7" s="2"/>
      <c r="AJ7" s="2" t="s">
        <v>65</v>
      </c>
      <c r="AK7" s="2"/>
      <c r="AL7" s="2">
        <v>17</v>
      </c>
      <c r="AM7" s="2">
        <v>18</v>
      </c>
      <c r="AN7" s="2">
        <v>116</v>
      </c>
      <c r="AO7" s="2">
        <v>20</v>
      </c>
      <c r="AP7" s="2" t="s">
        <v>140</v>
      </c>
      <c r="AQ7" s="2" t="s">
        <v>141</v>
      </c>
      <c r="AR7" s="2">
        <v>23.4</v>
      </c>
      <c r="AS7" s="2">
        <v>3.6</v>
      </c>
      <c r="AT7" s="2">
        <v>3.32</v>
      </c>
      <c r="AU7" s="2" t="s">
        <v>142</v>
      </c>
      <c r="AV7" s="2" t="s">
        <v>143</v>
      </c>
      <c r="AW7" s="2">
        <v>137</v>
      </c>
      <c r="AX7" s="2" t="s">
        <v>144</v>
      </c>
      <c r="AY7" s="2"/>
      <c r="AZ7" s="2"/>
      <c r="BA7" s="2">
        <v>16</v>
      </c>
      <c r="BB7" s="2">
        <v>188.315779574948</v>
      </c>
    </row>
    <row r="8" s="8" customFormat="1" spans="1:54">
      <c r="A8" s="2">
        <v>7</v>
      </c>
      <c r="B8" s="2">
        <v>0</v>
      </c>
      <c r="C8" s="2" t="s">
        <v>92</v>
      </c>
      <c r="D8" s="2">
        <v>0</v>
      </c>
      <c r="E8" s="2">
        <v>66.2</v>
      </c>
      <c r="F8" s="2"/>
      <c r="G8" s="2"/>
      <c r="H8" s="2"/>
      <c r="I8" s="2" t="s">
        <v>93</v>
      </c>
      <c r="J8" s="2"/>
      <c r="K8" s="2" t="s">
        <v>145</v>
      </c>
      <c r="L8" s="2">
        <v>36</v>
      </c>
      <c r="M8" s="2" t="s">
        <v>95</v>
      </c>
      <c r="N8" s="2" t="s">
        <v>98</v>
      </c>
      <c r="O8" s="2"/>
      <c r="P8" s="2"/>
      <c r="Q8" s="2"/>
      <c r="R8" s="2"/>
      <c r="S8" s="2"/>
      <c r="T8" s="2"/>
      <c r="U8" s="2" t="s">
        <v>146</v>
      </c>
      <c r="V8" s="2"/>
      <c r="W8" s="2"/>
      <c r="X8" s="2">
        <v>18038.44</v>
      </c>
      <c r="Y8" s="2">
        <v>10669.67</v>
      </c>
      <c r="Z8" s="8">
        <f t="shared" si="0"/>
        <v>0.591496271296188</v>
      </c>
      <c r="AA8" s="2" t="s">
        <v>98</v>
      </c>
      <c r="AB8" s="2" t="s">
        <v>147</v>
      </c>
      <c r="AC8" s="2" t="s">
        <v>148</v>
      </c>
      <c r="AD8" s="2">
        <v>29.6</v>
      </c>
      <c r="AE8" s="2">
        <v>71.3453866941192</v>
      </c>
      <c r="AF8" s="2" t="s">
        <v>62</v>
      </c>
      <c r="AG8" s="2"/>
      <c r="AH8" s="2"/>
      <c r="AI8" s="2"/>
      <c r="AJ8" s="2" t="s">
        <v>65</v>
      </c>
      <c r="AK8" s="2"/>
      <c r="AL8" s="2">
        <v>10</v>
      </c>
      <c r="AM8" s="2">
        <v>20</v>
      </c>
      <c r="AN8" s="2">
        <v>83</v>
      </c>
      <c r="AO8" s="2">
        <v>19</v>
      </c>
      <c r="AP8" s="2" t="s">
        <v>149</v>
      </c>
      <c r="AQ8" s="2" t="s">
        <v>150</v>
      </c>
      <c r="AR8" s="2">
        <v>23</v>
      </c>
      <c r="AS8" s="2">
        <v>6.1</v>
      </c>
      <c r="AT8" s="2">
        <v>5.8</v>
      </c>
      <c r="AU8" s="2">
        <v>76</v>
      </c>
      <c r="AV8" s="2" t="s">
        <v>151</v>
      </c>
      <c r="AW8" s="2" t="s">
        <v>152</v>
      </c>
      <c r="AX8" s="2">
        <v>197</v>
      </c>
      <c r="AY8" s="2"/>
      <c r="AZ8" s="2"/>
      <c r="BA8" s="2">
        <v>14</v>
      </c>
      <c r="BB8" s="2">
        <v>71.3453866941192</v>
      </c>
    </row>
    <row r="9" s="8" customFormat="1" spans="1:54">
      <c r="A9" s="2">
        <v>8</v>
      </c>
      <c r="B9" s="2">
        <v>0</v>
      </c>
      <c r="C9" s="2" t="s">
        <v>53</v>
      </c>
      <c r="D9" s="2" t="s">
        <v>153</v>
      </c>
      <c r="E9" s="2">
        <v>66.2</v>
      </c>
      <c r="F9" s="2"/>
      <c r="G9" s="2"/>
      <c r="H9" s="2"/>
      <c r="I9" s="2" t="s">
        <v>55</v>
      </c>
      <c r="J9" s="2">
        <v>6</v>
      </c>
      <c r="K9" s="2" t="s">
        <v>154</v>
      </c>
      <c r="L9" s="2">
        <v>25</v>
      </c>
      <c r="M9" s="2" t="s">
        <v>155</v>
      </c>
      <c r="N9" s="2" t="s">
        <v>156</v>
      </c>
      <c r="O9" s="2"/>
      <c r="P9" s="2" t="s">
        <v>97</v>
      </c>
      <c r="Q9" s="2"/>
      <c r="R9" s="2"/>
      <c r="S9" s="2"/>
      <c r="T9" s="2"/>
      <c r="U9" s="2"/>
      <c r="V9" s="2"/>
      <c r="W9" s="2"/>
      <c r="X9" s="2">
        <v>33725.86</v>
      </c>
      <c r="Y9" s="2">
        <v>13040.91</v>
      </c>
      <c r="Z9" s="8">
        <f t="shared" si="0"/>
        <v>0.386673905424502</v>
      </c>
      <c r="AA9" s="2" t="s">
        <v>157</v>
      </c>
      <c r="AB9" s="2" t="s">
        <v>158</v>
      </c>
      <c r="AC9" s="2" t="s">
        <v>159</v>
      </c>
      <c r="AD9" s="2">
        <v>12.6</v>
      </c>
      <c r="AE9" s="2">
        <v>68.2619326033805</v>
      </c>
      <c r="AF9" s="2" t="s">
        <v>62</v>
      </c>
      <c r="AG9" s="2" t="s">
        <v>160</v>
      </c>
      <c r="AH9" s="2">
        <v>2600</v>
      </c>
      <c r="AI9" s="2" t="s">
        <v>161</v>
      </c>
      <c r="AJ9" s="2" t="s">
        <v>65</v>
      </c>
      <c r="AK9" s="2">
        <v>39.8</v>
      </c>
      <c r="AL9" s="2" t="s">
        <v>162</v>
      </c>
      <c r="AM9" s="2">
        <v>37</v>
      </c>
      <c r="AN9" s="2">
        <v>114</v>
      </c>
      <c r="AO9" s="2" t="s">
        <v>163</v>
      </c>
      <c r="AP9" s="2">
        <v>79.9</v>
      </c>
      <c r="AQ9" s="2">
        <v>44.9</v>
      </c>
      <c r="AR9" s="2">
        <v>35</v>
      </c>
      <c r="AS9" s="2" t="s">
        <v>164</v>
      </c>
      <c r="AT9" s="2">
        <v>5.51</v>
      </c>
      <c r="AU9" s="2" t="s">
        <v>165</v>
      </c>
      <c r="AV9" s="2" t="s">
        <v>166</v>
      </c>
      <c r="AW9" s="2">
        <v>145</v>
      </c>
      <c r="AX9" s="2">
        <v>0.29</v>
      </c>
      <c r="AY9" s="2"/>
      <c r="AZ9" s="2"/>
      <c r="BA9" s="2">
        <v>15</v>
      </c>
      <c r="BB9" s="2">
        <v>68.2619326033805</v>
      </c>
    </row>
    <row r="10" s="8" customFormat="1" spans="1:54">
      <c r="A10" s="2">
        <v>9</v>
      </c>
      <c r="B10" s="2">
        <v>0</v>
      </c>
      <c r="C10" s="2" t="s">
        <v>92</v>
      </c>
      <c r="D10" s="2">
        <v>0</v>
      </c>
      <c r="E10" s="2">
        <v>66.2</v>
      </c>
      <c r="F10" s="2"/>
      <c r="G10" s="2"/>
      <c r="H10" s="2"/>
      <c r="I10" s="2" t="s">
        <v>93</v>
      </c>
      <c r="J10" s="2"/>
      <c r="K10" s="2" t="s">
        <v>167</v>
      </c>
      <c r="L10" s="2">
        <v>45</v>
      </c>
      <c r="M10" s="2" t="s">
        <v>168</v>
      </c>
      <c r="N10" s="2" t="s">
        <v>169</v>
      </c>
      <c r="O10" s="2" t="s">
        <v>146</v>
      </c>
      <c r="P10" s="2"/>
      <c r="Q10" s="2"/>
      <c r="R10" s="2"/>
      <c r="S10" s="2"/>
      <c r="T10" s="2"/>
      <c r="U10" s="2"/>
      <c r="V10" s="2"/>
      <c r="W10" s="2" t="s">
        <v>170</v>
      </c>
      <c r="X10" s="2">
        <v>36265.88</v>
      </c>
      <c r="Y10" s="2">
        <v>25802.88</v>
      </c>
      <c r="Z10" s="8">
        <f t="shared" si="0"/>
        <v>0.711491903684676</v>
      </c>
      <c r="AA10" s="2" t="s">
        <v>171</v>
      </c>
      <c r="AB10" s="2" t="s">
        <v>172</v>
      </c>
      <c r="AC10" s="2" t="s">
        <v>173</v>
      </c>
      <c r="AD10" s="2">
        <v>7.8</v>
      </c>
      <c r="AE10" s="2">
        <v>127.524635104097</v>
      </c>
      <c r="AF10" s="2" t="s">
        <v>174</v>
      </c>
      <c r="AG10" s="2"/>
      <c r="AH10" s="2"/>
      <c r="AI10" s="2"/>
      <c r="AJ10" s="2" t="s">
        <v>84</v>
      </c>
      <c r="AK10" s="2"/>
      <c r="AL10" s="2">
        <v>17</v>
      </c>
      <c r="AM10" s="2">
        <v>15</v>
      </c>
      <c r="AN10" s="2">
        <v>55</v>
      </c>
      <c r="AO10" s="2">
        <v>19</v>
      </c>
      <c r="AP10" s="2" t="s">
        <v>175</v>
      </c>
      <c r="AQ10" s="2" t="s">
        <v>176</v>
      </c>
      <c r="AR10" s="2">
        <v>29</v>
      </c>
      <c r="AS10" s="2">
        <v>4</v>
      </c>
      <c r="AT10" s="2">
        <v>8.32</v>
      </c>
      <c r="AU10" s="2" t="s">
        <v>177</v>
      </c>
      <c r="AV10" s="2" t="s">
        <v>178</v>
      </c>
      <c r="AW10" s="2">
        <v>136</v>
      </c>
      <c r="AX10" s="2">
        <v>263</v>
      </c>
      <c r="AY10" s="2"/>
      <c r="AZ10" s="2" t="s">
        <v>179</v>
      </c>
      <c r="BA10" s="2">
        <v>20</v>
      </c>
      <c r="BB10" s="2">
        <v>127.524635104097</v>
      </c>
    </row>
    <row r="11" s="8" customFormat="1" ht="43.2" spans="1:54">
      <c r="A11" s="2">
        <v>10</v>
      </c>
      <c r="B11" s="2">
        <v>0</v>
      </c>
      <c r="C11" s="2" t="s">
        <v>180</v>
      </c>
      <c r="D11" s="2">
        <v>0</v>
      </c>
      <c r="E11" s="2">
        <v>30</v>
      </c>
      <c r="F11" s="2"/>
      <c r="G11" s="2"/>
      <c r="H11" s="2"/>
      <c r="I11" s="2" t="s">
        <v>55</v>
      </c>
      <c r="J11" s="2">
        <v>9</v>
      </c>
      <c r="K11" s="2" t="s">
        <v>181</v>
      </c>
      <c r="L11" s="2">
        <v>27</v>
      </c>
      <c r="M11" s="2" t="s">
        <v>182</v>
      </c>
      <c r="N11" s="2" t="s">
        <v>183</v>
      </c>
      <c r="O11" s="2"/>
      <c r="P11" s="2"/>
      <c r="Q11" s="2"/>
      <c r="R11" s="2"/>
      <c r="S11" s="2"/>
      <c r="T11" s="2"/>
      <c r="U11" s="2"/>
      <c r="V11" s="2"/>
      <c r="W11" s="2"/>
      <c r="X11" s="2">
        <v>31487.97</v>
      </c>
      <c r="Y11" s="2">
        <v>18578.8</v>
      </c>
      <c r="Z11" s="8">
        <f t="shared" si="0"/>
        <v>0.590028509300536</v>
      </c>
      <c r="AA11" s="2" t="s">
        <v>184</v>
      </c>
      <c r="AB11" s="2" t="s">
        <v>185</v>
      </c>
      <c r="AC11" s="2" t="s">
        <v>186</v>
      </c>
      <c r="AD11" s="2">
        <v>7.4</v>
      </c>
      <c r="AE11" s="2">
        <v>127.866252560629</v>
      </c>
      <c r="AF11" s="2" t="s">
        <v>187</v>
      </c>
      <c r="AG11" s="2"/>
      <c r="AH11" s="2"/>
      <c r="AI11" s="2"/>
      <c r="AJ11" s="2" t="s">
        <v>65</v>
      </c>
      <c r="AK11" s="2"/>
      <c r="AL11" s="2">
        <v>27</v>
      </c>
      <c r="AM11" s="2">
        <v>24</v>
      </c>
      <c r="AN11" s="2" t="s">
        <v>188</v>
      </c>
      <c r="AO11" s="2">
        <v>170</v>
      </c>
      <c r="AP11" s="2">
        <v>71.4</v>
      </c>
      <c r="AQ11" s="2">
        <v>42.8</v>
      </c>
      <c r="AR11" s="2">
        <v>28.6</v>
      </c>
      <c r="AS11" s="2">
        <v>6.9</v>
      </c>
      <c r="AT11" s="2" t="s">
        <v>189</v>
      </c>
      <c r="AU11" s="2">
        <v>37</v>
      </c>
      <c r="AV11" s="2">
        <v>9.36</v>
      </c>
      <c r="AW11" s="2" t="s">
        <v>190</v>
      </c>
      <c r="AX11" s="2">
        <v>292</v>
      </c>
      <c r="AY11" s="2" t="s">
        <v>74</v>
      </c>
      <c r="AZ11" s="9" t="s">
        <v>191</v>
      </c>
      <c r="BA11" s="2">
        <v>26</v>
      </c>
      <c r="BB11" s="2">
        <v>127.866252560629</v>
      </c>
    </row>
    <row r="12" s="8" customFormat="1" ht="86.4" spans="1:54">
      <c r="A12" s="2">
        <v>11</v>
      </c>
      <c r="B12" s="2">
        <v>1</v>
      </c>
      <c r="C12" s="2" t="s">
        <v>180</v>
      </c>
      <c r="D12" s="2">
        <v>0</v>
      </c>
      <c r="E12" s="2">
        <v>16.3</v>
      </c>
      <c r="F12" s="2"/>
      <c r="G12" s="2"/>
      <c r="H12" s="2"/>
      <c r="I12" s="2" t="s">
        <v>55</v>
      </c>
      <c r="J12" s="2">
        <v>7</v>
      </c>
      <c r="K12" s="2" t="s">
        <v>192</v>
      </c>
      <c r="L12" s="2">
        <v>26</v>
      </c>
      <c r="M12" s="2" t="s">
        <v>182</v>
      </c>
      <c r="N12" s="2" t="s">
        <v>184</v>
      </c>
      <c r="O12" s="2"/>
      <c r="P12" s="2"/>
      <c r="Q12" s="2"/>
      <c r="R12" s="2"/>
      <c r="S12" s="2"/>
      <c r="T12" s="2"/>
      <c r="U12" s="2"/>
      <c r="V12" s="2"/>
      <c r="W12" s="2"/>
      <c r="X12" s="2">
        <v>23221.57</v>
      </c>
      <c r="Y12" s="2">
        <v>12238.16</v>
      </c>
      <c r="Z12" s="8">
        <f t="shared" si="0"/>
        <v>0.527016907125573</v>
      </c>
      <c r="AA12" s="2" t="s">
        <v>193</v>
      </c>
      <c r="AB12" s="2" t="s">
        <v>194</v>
      </c>
      <c r="AC12" s="2" t="s">
        <v>186</v>
      </c>
      <c r="AD12" s="2">
        <v>3.2</v>
      </c>
      <c r="AE12" s="2">
        <v>108.40097799511</v>
      </c>
      <c r="AF12" s="2" t="s">
        <v>195</v>
      </c>
      <c r="AG12" s="2"/>
      <c r="AH12" s="2"/>
      <c r="AI12" s="2"/>
      <c r="AJ12" s="2" t="s">
        <v>84</v>
      </c>
      <c r="AK12" s="2"/>
      <c r="AL12" s="2">
        <v>18</v>
      </c>
      <c r="AM12" s="2" t="s">
        <v>196</v>
      </c>
      <c r="AN12" s="2">
        <v>221</v>
      </c>
      <c r="AO12" s="2">
        <v>12</v>
      </c>
      <c r="AP12" s="2">
        <v>71.3</v>
      </c>
      <c r="AQ12" s="2">
        <v>42.3</v>
      </c>
      <c r="AR12" s="2">
        <v>29</v>
      </c>
      <c r="AS12" s="2">
        <v>6</v>
      </c>
      <c r="AT12" s="2" t="s">
        <v>197</v>
      </c>
      <c r="AU12" s="2" t="s">
        <v>198</v>
      </c>
      <c r="AV12" s="2">
        <v>8.44</v>
      </c>
      <c r="AW12" s="2" t="s">
        <v>199</v>
      </c>
      <c r="AX12" s="2" t="s">
        <v>200</v>
      </c>
      <c r="AY12" s="2" t="s">
        <v>201</v>
      </c>
      <c r="AZ12" s="9" t="s">
        <v>202</v>
      </c>
      <c r="BA12" s="2">
        <v>24</v>
      </c>
      <c r="BB12" s="2">
        <v>108.40097799511</v>
      </c>
    </row>
    <row r="13" s="8" customFormat="1" spans="1:54">
      <c r="A13" s="2">
        <v>12</v>
      </c>
      <c r="B13" s="2">
        <v>1</v>
      </c>
      <c r="C13" s="2" t="s">
        <v>92</v>
      </c>
      <c r="D13" s="2">
        <v>0</v>
      </c>
      <c r="E13" s="2">
        <v>57.3</v>
      </c>
      <c r="F13" s="2"/>
      <c r="G13" s="2"/>
      <c r="H13" s="2"/>
      <c r="I13" s="2" t="s">
        <v>93</v>
      </c>
      <c r="J13" s="2"/>
      <c r="K13" s="2" t="s">
        <v>203</v>
      </c>
      <c r="L13" s="2">
        <v>21</v>
      </c>
      <c r="M13" s="2" t="s">
        <v>95</v>
      </c>
      <c r="N13" s="2" t="s">
        <v>204</v>
      </c>
      <c r="O13" s="2"/>
      <c r="P13" s="2"/>
      <c r="Q13" s="2"/>
      <c r="R13" s="2"/>
      <c r="S13" s="2" t="s">
        <v>97</v>
      </c>
      <c r="T13" s="2"/>
      <c r="U13" s="2"/>
      <c r="V13" s="2"/>
      <c r="W13" s="2"/>
      <c r="X13" s="2">
        <v>9234.41</v>
      </c>
      <c r="Y13" s="2">
        <v>6457.84</v>
      </c>
      <c r="Z13" s="8">
        <f t="shared" si="0"/>
        <v>0.699323508486195</v>
      </c>
      <c r="AA13" s="2" t="s">
        <v>205</v>
      </c>
      <c r="AB13" s="2" t="s">
        <v>206</v>
      </c>
      <c r="AC13" s="2" t="s">
        <v>207</v>
      </c>
      <c r="AD13" s="2">
        <v>12.5</v>
      </c>
      <c r="AE13" s="2">
        <v>47.1238052900645</v>
      </c>
      <c r="AF13" s="2" t="s">
        <v>62</v>
      </c>
      <c r="AG13" s="2"/>
      <c r="AH13" s="2"/>
      <c r="AI13" s="2"/>
      <c r="AJ13" s="2" t="s">
        <v>65</v>
      </c>
      <c r="AK13" s="2">
        <v>36.8</v>
      </c>
      <c r="AL13" s="2" t="s">
        <v>208</v>
      </c>
      <c r="AM13" s="2">
        <v>31</v>
      </c>
      <c r="AN13" s="2" t="s">
        <v>209</v>
      </c>
      <c r="AO13" s="2" t="s">
        <v>210</v>
      </c>
      <c r="AP13" s="2">
        <v>78.4</v>
      </c>
      <c r="AQ13" s="2">
        <v>36.3</v>
      </c>
      <c r="AR13" s="2" t="s">
        <v>211</v>
      </c>
      <c r="AS13" s="2">
        <v>14.7</v>
      </c>
      <c r="AT13" s="2">
        <v>7.29</v>
      </c>
      <c r="AU13" s="2" t="s">
        <v>212</v>
      </c>
      <c r="AV13" s="2">
        <v>8.36</v>
      </c>
      <c r="AW13" s="2" t="s">
        <v>213</v>
      </c>
      <c r="AX13" s="2">
        <v>257</v>
      </c>
      <c r="AY13" s="2"/>
      <c r="AZ13" s="2"/>
      <c r="BA13" s="2">
        <v>7</v>
      </c>
      <c r="BB13" s="2">
        <v>47.1238052900645</v>
      </c>
    </row>
    <row r="14" s="8" customFormat="1" spans="1:54">
      <c r="A14" s="2">
        <v>13</v>
      </c>
      <c r="B14" s="2">
        <v>0</v>
      </c>
      <c r="C14" s="2" t="s">
        <v>180</v>
      </c>
      <c r="D14" s="2">
        <v>0</v>
      </c>
      <c r="E14" s="2">
        <v>3.1</v>
      </c>
      <c r="F14" s="2"/>
      <c r="G14" s="2"/>
      <c r="H14" s="2"/>
      <c r="I14" s="2" t="s">
        <v>55</v>
      </c>
      <c r="J14" s="2"/>
      <c r="K14" s="2" t="s">
        <v>214</v>
      </c>
      <c r="L14" s="2">
        <v>19</v>
      </c>
      <c r="M14" s="2" t="s">
        <v>215</v>
      </c>
      <c r="N14" s="2" t="s">
        <v>216</v>
      </c>
      <c r="O14" s="2"/>
      <c r="P14" s="2"/>
      <c r="Q14" s="2"/>
      <c r="R14" s="2"/>
      <c r="S14" s="2"/>
      <c r="T14" s="2"/>
      <c r="U14" s="2"/>
      <c r="V14" s="2"/>
      <c r="W14" s="2"/>
      <c r="X14" s="2">
        <v>8400.09</v>
      </c>
      <c r="Y14" s="2">
        <v>6468.84</v>
      </c>
      <c r="Z14" s="8">
        <f t="shared" si="0"/>
        <v>0.770091749016975</v>
      </c>
      <c r="AA14" s="2" t="s">
        <v>217</v>
      </c>
      <c r="AB14" s="2" t="s">
        <v>218</v>
      </c>
      <c r="AC14" s="2" t="s">
        <v>219</v>
      </c>
      <c r="AD14" s="2">
        <v>18.7</v>
      </c>
      <c r="AE14" s="2">
        <v>11.706058136376</v>
      </c>
      <c r="AF14" s="2" t="s">
        <v>220</v>
      </c>
      <c r="AG14" s="2"/>
      <c r="AH14" s="2"/>
      <c r="AI14" s="2"/>
      <c r="AJ14" s="2" t="s">
        <v>221</v>
      </c>
      <c r="AK14" s="2"/>
      <c r="AL14" s="2">
        <v>13</v>
      </c>
      <c r="AM14" s="2">
        <v>196</v>
      </c>
      <c r="AN14" s="2">
        <v>269</v>
      </c>
      <c r="AO14" s="2" t="s">
        <v>165</v>
      </c>
      <c r="AP14" s="2">
        <v>64.5</v>
      </c>
      <c r="AQ14" s="2">
        <v>37.7</v>
      </c>
      <c r="AR14" s="2">
        <v>26.8</v>
      </c>
      <c r="AS14" s="2" t="s">
        <v>222</v>
      </c>
      <c r="AT14" s="2">
        <v>5.87</v>
      </c>
      <c r="AU14" s="2">
        <v>45</v>
      </c>
      <c r="AV14" s="2">
        <v>19.78</v>
      </c>
      <c r="AW14" s="2">
        <v>187</v>
      </c>
      <c r="AX14" s="2">
        <v>313</v>
      </c>
      <c r="AY14" s="2"/>
      <c r="AZ14" s="2"/>
      <c r="BA14" s="2">
        <v>10</v>
      </c>
      <c r="BB14" s="2">
        <v>11.706058136376</v>
      </c>
    </row>
    <row r="15" s="8" customFormat="1" spans="1:54">
      <c r="A15" s="2">
        <v>14</v>
      </c>
      <c r="B15" s="2">
        <v>1</v>
      </c>
      <c r="C15" s="2" t="s">
        <v>92</v>
      </c>
      <c r="D15" s="2">
        <v>0</v>
      </c>
      <c r="E15" s="2">
        <v>57.3</v>
      </c>
      <c r="F15" s="2"/>
      <c r="G15" s="2"/>
      <c r="H15" s="2"/>
      <c r="I15" s="2" t="s">
        <v>93</v>
      </c>
      <c r="J15" s="2">
        <v>7</v>
      </c>
      <c r="K15" s="2" t="s">
        <v>223</v>
      </c>
      <c r="L15" s="2">
        <v>44</v>
      </c>
      <c r="M15" s="2" t="s">
        <v>155</v>
      </c>
      <c r="N15" s="2" t="s">
        <v>224</v>
      </c>
      <c r="O15" s="2"/>
      <c r="P15" s="2"/>
      <c r="Q15" s="2"/>
      <c r="R15" s="2"/>
      <c r="S15" s="2"/>
      <c r="T15" s="2"/>
      <c r="U15" s="2"/>
      <c r="V15" s="2"/>
      <c r="W15" s="2"/>
      <c r="X15" s="2">
        <v>50090.67</v>
      </c>
      <c r="Y15" s="2">
        <v>16936.64</v>
      </c>
      <c r="Z15" s="8">
        <f t="shared" si="0"/>
        <v>0.338119653819763</v>
      </c>
      <c r="AA15" s="2" t="s">
        <v>157</v>
      </c>
      <c r="AB15" s="2" t="s">
        <v>225</v>
      </c>
      <c r="AC15" s="2" t="s">
        <v>226</v>
      </c>
      <c r="AD15" s="2">
        <v>10.1</v>
      </c>
      <c r="AE15" s="2">
        <v>96.1455486840213</v>
      </c>
      <c r="AF15" s="2" t="s">
        <v>62</v>
      </c>
      <c r="AG15" s="2" t="s">
        <v>227</v>
      </c>
      <c r="AH15" s="2">
        <v>1850</v>
      </c>
      <c r="AI15" s="2" t="s">
        <v>228</v>
      </c>
      <c r="AJ15" s="2" t="s">
        <v>65</v>
      </c>
      <c r="AK15" s="2">
        <v>39.5</v>
      </c>
      <c r="AL15" s="2">
        <v>39</v>
      </c>
      <c r="AM15" s="2" t="s">
        <v>229</v>
      </c>
      <c r="AN15" s="2">
        <v>88</v>
      </c>
      <c r="AO15" s="2">
        <v>29</v>
      </c>
      <c r="AP15" s="2">
        <v>69.4</v>
      </c>
      <c r="AQ15" s="2" t="s">
        <v>230</v>
      </c>
      <c r="AR15" s="2">
        <v>30.4</v>
      </c>
      <c r="AS15" s="2">
        <v>12.3</v>
      </c>
      <c r="AT15" s="2" t="s">
        <v>231</v>
      </c>
      <c r="AU15" s="2">
        <v>51</v>
      </c>
      <c r="AV15" s="2" t="s">
        <v>232</v>
      </c>
      <c r="AW15" s="2" t="s">
        <v>233</v>
      </c>
      <c r="AX15" s="2">
        <v>296</v>
      </c>
      <c r="AY15" s="2" t="s">
        <v>234</v>
      </c>
      <c r="AZ15" s="2" t="s">
        <v>235</v>
      </c>
      <c r="BA15" s="2">
        <v>21</v>
      </c>
      <c r="BB15" s="2">
        <v>96.1455486840213</v>
      </c>
    </row>
    <row r="16" s="8" customFormat="1" spans="1:54">
      <c r="A16" s="2">
        <v>15</v>
      </c>
      <c r="B16" s="2">
        <v>0</v>
      </c>
      <c r="C16" s="2" t="s">
        <v>92</v>
      </c>
      <c r="D16" s="2">
        <v>0</v>
      </c>
      <c r="E16" s="2">
        <v>66.2</v>
      </c>
      <c r="F16" s="2"/>
      <c r="G16" s="2"/>
      <c r="H16" s="2"/>
      <c r="I16" s="2" t="s">
        <v>55</v>
      </c>
      <c r="J16" s="2"/>
      <c r="K16" s="2" t="s">
        <v>236</v>
      </c>
      <c r="L16" s="2">
        <v>22</v>
      </c>
      <c r="M16" s="2" t="s">
        <v>95</v>
      </c>
      <c r="N16" s="2" t="s">
        <v>237</v>
      </c>
      <c r="O16" s="2"/>
      <c r="P16" s="2" t="s">
        <v>238</v>
      </c>
      <c r="Q16" s="2"/>
      <c r="R16" s="2"/>
      <c r="S16" s="2"/>
      <c r="T16" s="2"/>
      <c r="U16" s="2"/>
      <c r="V16" s="2"/>
      <c r="W16" s="2"/>
      <c r="X16" s="2">
        <v>19614.4</v>
      </c>
      <c r="Y16" s="2">
        <v>16772.06</v>
      </c>
      <c r="Z16" s="8">
        <f t="shared" si="0"/>
        <v>0.855089118198874</v>
      </c>
      <c r="AA16" s="2" t="s">
        <v>239</v>
      </c>
      <c r="AB16" s="2" t="s">
        <v>240</v>
      </c>
      <c r="AC16" s="2" t="s">
        <v>241</v>
      </c>
      <c r="AD16" s="2">
        <v>20.2</v>
      </c>
      <c r="AE16" s="2">
        <v>64.5086991956345</v>
      </c>
      <c r="AF16" s="2" t="s">
        <v>242</v>
      </c>
      <c r="AG16" s="2"/>
      <c r="AH16" s="2"/>
      <c r="AI16" s="2"/>
      <c r="AJ16" s="2" t="s">
        <v>65</v>
      </c>
      <c r="AK16" s="2"/>
      <c r="AL16" s="2">
        <v>26</v>
      </c>
      <c r="AM16" s="2">
        <v>32</v>
      </c>
      <c r="AN16" s="2">
        <v>54</v>
      </c>
      <c r="AO16" s="2">
        <v>38</v>
      </c>
      <c r="AP16" s="2" t="s">
        <v>243</v>
      </c>
      <c r="AQ16" s="2" t="s">
        <v>244</v>
      </c>
      <c r="AR16" s="2">
        <v>31.6</v>
      </c>
      <c r="AS16" s="2">
        <v>10.9</v>
      </c>
      <c r="AT16" s="2">
        <v>5.1</v>
      </c>
      <c r="AU16" s="2">
        <v>69</v>
      </c>
      <c r="AV16" s="2">
        <v>6.17</v>
      </c>
      <c r="AW16" s="2" t="s">
        <v>245</v>
      </c>
      <c r="AX16" s="2" t="s">
        <v>246</v>
      </c>
      <c r="AY16" s="2" t="s">
        <v>247</v>
      </c>
      <c r="AZ16" s="2" t="s">
        <v>248</v>
      </c>
      <c r="BA16" s="2">
        <v>16</v>
      </c>
      <c r="BB16" s="2">
        <v>64.5086991956345</v>
      </c>
    </row>
    <row r="17" s="8" customFormat="1" spans="1:54">
      <c r="A17" s="2">
        <v>16</v>
      </c>
      <c r="B17" s="2">
        <v>0</v>
      </c>
      <c r="C17" s="2" t="s">
        <v>92</v>
      </c>
      <c r="D17" s="2">
        <v>0</v>
      </c>
      <c r="E17" s="2">
        <v>66.2</v>
      </c>
      <c r="F17" s="2"/>
      <c r="G17" s="2"/>
      <c r="H17" s="2"/>
      <c r="I17" s="2" t="s">
        <v>55</v>
      </c>
      <c r="J17" s="2"/>
      <c r="K17" s="2" t="s">
        <v>249</v>
      </c>
      <c r="L17" s="2">
        <v>31</v>
      </c>
      <c r="M17" s="2" t="s">
        <v>168</v>
      </c>
      <c r="N17" s="2" t="s">
        <v>250</v>
      </c>
      <c r="O17" s="2" t="s">
        <v>146</v>
      </c>
      <c r="P17" s="2"/>
      <c r="Q17" s="2"/>
      <c r="R17" s="2"/>
      <c r="S17" s="2"/>
      <c r="T17" s="2"/>
      <c r="U17" s="2"/>
      <c r="V17" s="2"/>
      <c r="W17" s="2" t="s">
        <v>251</v>
      </c>
      <c r="X17" s="2">
        <v>17640.74</v>
      </c>
      <c r="Y17" s="2">
        <v>14104.43</v>
      </c>
      <c r="Z17" s="8">
        <f t="shared" si="0"/>
        <v>0.799537320996738</v>
      </c>
      <c r="AA17" s="2" t="s">
        <v>98</v>
      </c>
      <c r="AB17" s="2" t="s">
        <v>252</v>
      </c>
      <c r="AC17" s="2" t="s">
        <v>253</v>
      </c>
      <c r="AD17" s="2">
        <v>12.3</v>
      </c>
      <c r="AE17" s="2">
        <v>0</v>
      </c>
      <c r="AF17" s="2" t="s">
        <v>242</v>
      </c>
      <c r="AG17" s="2"/>
      <c r="AH17" s="2"/>
      <c r="AI17" s="2"/>
      <c r="AJ17" s="2" t="s">
        <v>65</v>
      </c>
      <c r="AK17" s="2"/>
      <c r="AL17" s="2"/>
      <c r="AM17" s="2"/>
      <c r="AN17" s="2"/>
      <c r="AO17" s="2"/>
      <c r="AP17" s="2"/>
      <c r="AQ17" s="2"/>
      <c r="AR17" s="2"/>
      <c r="AS17" s="2"/>
      <c r="AT17" s="2"/>
      <c r="AU17" s="2"/>
      <c r="AV17" s="2"/>
      <c r="AW17" s="2"/>
      <c r="AX17" s="2"/>
      <c r="AY17" s="2"/>
      <c r="AZ17" s="2" t="s">
        <v>254</v>
      </c>
      <c r="BA17" s="2">
        <v>21</v>
      </c>
      <c r="BB17" s="2">
        <v>0</v>
      </c>
    </row>
    <row r="18" s="8" customFormat="1" spans="1:54">
      <c r="A18" s="2">
        <v>17</v>
      </c>
      <c r="B18" s="2">
        <v>0</v>
      </c>
      <c r="C18" s="2" t="s">
        <v>92</v>
      </c>
      <c r="D18" s="2">
        <v>0</v>
      </c>
      <c r="E18" s="2">
        <v>66.2</v>
      </c>
      <c r="F18" s="2"/>
      <c r="G18" s="2"/>
      <c r="H18" s="2"/>
      <c r="I18" s="2" t="s">
        <v>55</v>
      </c>
      <c r="J18" s="2">
        <v>4</v>
      </c>
      <c r="K18" s="2" t="s">
        <v>255</v>
      </c>
      <c r="L18" s="2">
        <v>24</v>
      </c>
      <c r="M18" s="2" t="s">
        <v>155</v>
      </c>
      <c r="N18" s="2" t="s">
        <v>156</v>
      </c>
      <c r="O18" s="2"/>
      <c r="P18" s="2" t="s">
        <v>256</v>
      </c>
      <c r="Q18" s="2"/>
      <c r="R18" s="2"/>
      <c r="S18" s="2"/>
      <c r="T18" s="2"/>
      <c r="U18" s="2"/>
      <c r="V18" s="2"/>
      <c r="W18" s="2"/>
      <c r="X18" s="2">
        <v>37719.76</v>
      </c>
      <c r="Y18" s="2">
        <v>18719.94</v>
      </c>
      <c r="Z18" s="8">
        <f t="shared" si="0"/>
        <v>0.496290008207899</v>
      </c>
      <c r="AA18" s="2" t="s">
        <v>98</v>
      </c>
      <c r="AB18" s="2" t="s">
        <v>257</v>
      </c>
      <c r="AC18" s="2" t="s">
        <v>258</v>
      </c>
      <c r="AD18" s="2">
        <v>15.2</v>
      </c>
      <c r="AE18" s="2">
        <v>89.0220048899755</v>
      </c>
      <c r="AF18" s="2" t="s">
        <v>62</v>
      </c>
      <c r="AG18" s="2" t="s">
        <v>259</v>
      </c>
      <c r="AH18" s="2">
        <v>1500</v>
      </c>
      <c r="AI18" s="2" t="s">
        <v>260</v>
      </c>
      <c r="AJ18" s="2" t="s">
        <v>65</v>
      </c>
      <c r="AK18" s="2"/>
      <c r="AL18" s="2" t="s">
        <v>261</v>
      </c>
      <c r="AM18" s="2">
        <v>49</v>
      </c>
      <c r="AN18" s="2">
        <v>81</v>
      </c>
      <c r="AO18" s="2">
        <v>67</v>
      </c>
      <c r="AP18" s="2">
        <v>60</v>
      </c>
      <c r="AQ18" s="2" t="s">
        <v>262</v>
      </c>
      <c r="AR18" s="2">
        <v>31.3</v>
      </c>
      <c r="AS18" s="2">
        <v>4.7</v>
      </c>
      <c r="AT18" s="2">
        <v>5.04</v>
      </c>
      <c r="AU18" s="2">
        <v>60</v>
      </c>
      <c r="AV18" s="2">
        <v>5.56</v>
      </c>
      <c r="AW18" s="2" t="s">
        <v>263</v>
      </c>
      <c r="AX18" s="2" t="s">
        <v>264</v>
      </c>
      <c r="AY18" s="2"/>
      <c r="AZ18" s="2" t="s">
        <v>265</v>
      </c>
      <c r="BA18" s="2"/>
      <c r="BB18" s="2">
        <v>89.0220048899755</v>
      </c>
    </row>
    <row r="19" s="8" customFormat="1" spans="1:54">
      <c r="A19" s="2">
        <v>18</v>
      </c>
      <c r="B19" s="2">
        <v>0</v>
      </c>
      <c r="C19" s="2" t="s">
        <v>92</v>
      </c>
      <c r="D19" s="2" t="s">
        <v>266</v>
      </c>
      <c r="E19" s="2">
        <v>66.2</v>
      </c>
      <c r="F19" s="2"/>
      <c r="G19" s="2"/>
      <c r="H19" s="2"/>
      <c r="I19" s="2" t="s">
        <v>55</v>
      </c>
      <c r="J19" s="2"/>
      <c r="K19" s="2" t="s">
        <v>267</v>
      </c>
      <c r="L19" s="2">
        <v>105</v>
      </c>
      <c r="M19" s="2" t="s">
        <v>57</v>
      </c>
      <c r="N19" s="2" t="s">
        <v>98</v>
      </c>
      <c r="O19" s="2"/>
      <c r="P19" s="2"/>
      <c r="Q19" s="2"/>
      <c r="R19" s="2"/>
      <c r="S19" s="2"/>
      <c r="T19" s="2" t="s">
        <v>256</v>
      </c>
      <c r="U19" s="2"/>
      <c r="V19" s="2"/>
      <c r="W19" s="2"/>
      <c r="X19" s="2">
        <v>211021.51</v>
      </c>
      <c r="Y19" s="2">
        <v>82113.98</v>
      </c>
      <c r="Z19" s="8">
        <f t="shared" si="0"/>
        <v>0.389126113257364</v>
      </c>
      <c r="AA19" s="2" t="s">
        <v>98</v>
      </c>
      <c r="AB19" s="2" t="s">
        <v>268</v>
      </c>
      <c r="AC19" s="2" t="s">
        <v>269</v>
      </c>
      <c r="AD19" s="2">
        <v>22.8</v>
      </c>
      <c r="AE19" s="2">
        <v>90.2160407230751</v>
      </c>
      <c r="AF19" s="2" t="s">
        <v>62</v>
      </c>
      <c r="AG19" s="2" t="s">
        <v>270</v>
      </c>
      <c r="AH19" s="2">
        <v>1800</v>
      </c>
      <c r="AI19" s="2" t="s">
        <v>271</v>
      </c>
      <c r="AJ19" s="2" t="s">
        <v>65</v>
      </c>
      <c r="AK19" s="2"/>
      <c r="AL19" s="2" t="s">
        <v>272</v>
      </c>
      <c r="AM19" s="2" t="s">
        <v>261</v>
      </c>
      <c r="AN19" s="2">
        <v>108</v>
      </c>
      <c r="AO19" s="2" t="s">
        <v>273</v>
      </c>
      <c r="AP19" s="2" t="s">
        <v>274</v>
      </c>
      <c r="AQ19" s="2" t="s">
        <v>275</v>
      </c>
      <c r="AR19" s="2" t="s">
        <v>276</v>
      </c>
      <c r="AS19" s="2">
        <v>12.3</v>
      </c>
      <c r="AT19" s="2">
        <v>6.08</v>
      </c>
      <c r="AU19" s="2">
        <v>61</v>
      </c>
      <c r="AV19" s="2" t="s">
        <v>277</v>
      </c>
      <c r="AW19" s="2" t="s">
        <v>278</v>
      </c>
      <c r="AX19" s="2">
        <v>262</v>
      </c>
      <c r="AY19" s="2"/>
      <c r="AZ19" s="2" t="s">
        <v>279</v>
      </c>
      <c r="BA19" s="2">
        <v>12</v>
      </c>
      <c r="BB19" s="2">
        <v>90.2160407230751</v>
      </c>
    </row>
    <row r="20" s="8" customFormat="1" spans="1:54">
      <c r="A20" s="2">
        <v>19</v>
      </c>
      <c r="B20" s="2">
        <v>1</v>
      </c>
      <c r="C20" s="2" t="s">
        <v>92</v>
      </c>
      <c r="D20" s="2">
        <v>0</v>
      </c>
      <c r="E20" s="2">
        <v>57.3</v>
      </c>
      <c r="F20" s="2"/>
      <c r="G20" s="2"/>
      <c r="H20" s="2"/>
      <c r="I20" s="2" t="s">
        <v>93</v>
      </c>
      <c r="J20" s="2"/>
      <c r="K20" s="2" t="s">
        <v>280</v>
      </c>
      <c r="L20" s="2">
        <v>16</v>
      </c>
      <c r="M20" s="2" t="s">
        <v>95</v>
      </c>
      <c r="N20" s="2" t="s">
        <v>98</v>
      </c>
      <c r="O20" s="2"/>
      <c r="P20" s="2"/>
      <c r="Q20" s="2"/>
      <c r="R20" s="2"/>
      <c r="S20" s="2"/>
      <c r="T20" s="2"/>
      <c r="U20" s="2"/>
      <c r="V20" s="2"/>
      <c r="W20" s="2"/>
      <c r="X20" s="2">
        <v>8501.01</v>
      </c>
      <c r="Y20" s="2">
        <v>4399.58</v>
      </c>
      <c r="Z20" s="8">
        <f t="shared" si="0"/>
        <v>0.517536151586694</v>
      </c>
      <c r="AA20" s="2" t="s">
        <v>98</v>
      </c>
      <c r="AB20" s="2" t="s">
        <v>281</v>
      </c>
      <c r="AC20" s="2" t="s">
        <v>282</v>
      </c>
      <c r="AD20" s="2">
        <v>34.1</v>
      </c>
      <c r="AE20" s="2">
        <v>70.0488997555012</v>
      </c>
      <c r="AF20" s="2" t="s">
        <v>110</v>
      </c>
      <c r="AG20" s="2"/>
      <c r="AH20" s="2"/>
      <c r="AI20" s="2"/>
      <c r="AJ20" s="2" t="s">
        <v>65</v>
      </c>
      <c r="AK20" s="2"/>
      <c r="AL20" s="2">
        <v>24</v>
      </c>
      <c r="AM20" s="2">
        <v>22</v>
      </c>
      <c r="AN20" s="2">
        <v>86</v>
      </c>
      <c r="AO20" s="2">
        <v>33</v>
      </c>
      <c r="AP20" s="2" t="s">
        <v>283</v>
      </c>
      <c r="AQ20" s="2" t="s">
        <v>284</v>
      </c>
      <c r="AR20" s="2">
        <v>28.8</v>
      </c>
      <c r="AS20" s="2">
        <v>9.6</v>
      </c>
      <c r="AT20" s="2">
        <v>4.53</v>
      </c>
      <c r="AU20" s="2">
        <v>60</v>
      </c>
      <c r="AV20" s="2">
        <v>7.89</v>
      </c>
      <c r="AW20" s="2">
        <v>115</v>
      </c>
      <c r="AX20" s="2">
        <v>211</v>
      </c>
      <c r="AY20" s="2"/>
      <c r="AZ20" s="2" t="s">
        <v>285</v>
      </c>
      <c r="BA20" s="2">
        <v>6</v>
      </c>
      <c r="BB20" s="2">
        <v>70.0488997555012</v>
      </c>
    </row>
    <row r="21" s="8" customFormat="1" spans="1:54">
      <c r="A21" s="2">
        <v>20</v>
      </c>
      <c r="B21" s="2">
        <v>0</v>
      </c>
      <c r="C21" s="2" t="s">
        <v>286</v>
      </c>
      <c r="D21" s="2" t="s">
        <v>287</v>
      </c>
      <c r="E21" s="2">
        <v>66.2</v>
      </c>
      <c r="F21" s="2"/>
      <c r="G21" s="2"/>
      <c r="H21" s="2"/>
      <c r="I21" s="2" t="s">
        <v>55</v>
      </c>
      <c r="J21" s="2">
        <v>5</v>
      </c>
      <c r="K21" s="2" t="s">
        <v>288</v>
      </c>
      <c r="L21" s="2">
        <v>61</v>
      </c>
      <c r="M21" s="2" t="s">
        <v>155</v>
      </c>
      <c r="N21" s="2" t="s">
        <v>289</v>
      </c>
      <c r="O21" s="2"/>
      <c r="P21" s="2"/>
      <c r="Q21" s="2"/>
      <c r="R21" s="2"/>
      <c r="S21" s="2"/>
      <c r="T21" s="2"/>
      <c r="U21" s="2"/>
      <c r="V21" s="2"/>
      <c r="W21" s="2"/>
      <c r="X21" s="2">
        <v>81465.11</v>
      </c>
      <c r="Y21" s="2">
        <v>42854.49</v>
      </c>
      <c r="Z21" s="8">
        <f t="shared" si="0"/>
        <v>0.526047163012485</v>
      </c>
      <c r="AA21" s="2" t="s">
        <v>290</v>
      </c>
      <c r="AB21" s="2" t="s">
        <v>291</v>
      </c>
      <c r="AC21" s="2" t="s">
        <v>292</v>
      </c>
      <c r="AD21" s="2">
        <v>17</v>
      </c>
      <c r="AE21" s="2">
        <v>126.947600556115</v>
      </c>
      <c r="AF21" s="2" t="s">
        <v>62</v>
      </c>
      <c r="AG21" s="2" t="s">
        <v>293</v>
      </c>
      <c r="AH21" s="2">
        <v>1000</v>
      </c>
      <c r="AI21" s="2" t="s">
        <v>294</v>
      </c>
      <c r="AJ21" s="2" t="s">
        <v>65</v>
      </c>
      <c r="AK21" s="2">
        <v>38.1</v>
      </c>
      <c r="AL21" s="2" t="s">
        <v>295</v>
      </c>
      <c r="AM21" s="2" t="s">
        <v>296</v>
      </c>
      <c r="AN21" s="2">
        <v>110</v>
      </c>
      <c r="AO21" s="2"/>
      <c r="AP21" s="2">
        <v>70.5</v>
      </c>
      <c r="AQ21" s="2">
        <v>48.1</v>
      </c>
      <c r="AR21" s="2">
        <v>22.4</v>
      </c>
      <c r="AS21" s="2">
        <v>19.2</v>
      </c>
      <c r="AT21" s="2">
        <v>7.08</v>
      </c>
      <c r="AU21" s="2" t="s">
        <v>297</v>
      </c>
      <c r="AV21" s="2">
        <v>8.47</v>
      </c>
      <c r="AW21" s="2" t="s">
        <v>298</v>
      </c>
      <c r="AX21" s="2">
        <v>140</v>
      </c>
      <c r="AY21" s="2"/>
      <c r="AZ21" s="2"/>
      <c r="BA21" s="2">
        <v>28</v>
      </c>
      <c r="BB21" s="2">
        <v>126.947600556115</v>
      </c>
    </row>
    <row r="22" s="8" customFormat="1" ht="244.8" spans="1:54">
      <c r="A22" s="2">
        <v>21</v>
      </c>
      <c r="B22" s="2">
        <v>0</v>
      </c>
      <c r="C22" s="2" t="s">
        <v>92</v>
      </c>
      <c r="D22" s="2" t="s">
        <v>299</v>
      </c>
      <c r="E22" s="2">
        <v>66.2</v>
      </c>
      <c r="F22" s="2"/>
      <c r="G22" s="2"/>
      <c r="H22" s="2"/>
      <c r="I22" s="2" t="s">
        <v>93</v>
      </c>
      <c r="J22" s="2">
        <v>6</v>
      </c>
      <c r="K22" s="2" t="s">
        <v>300</v>
      </c>
      <c r="L22" s="2">
        <v>115</v>
      </c>
      <c r="M22" s="2" t="s">
        <v>57</v>
      </c>
      <c r="N22" s="2" t="s">
        <v>58</v>
      </c>
      <c r="O22" s="2"/>
      <c r="P22" s="2"/>
      <c r="Q22" s="2"/>
      <c r="R22" s="2"/>
      <c r="S22" s="2"/>
      <c r="T22" s="2"/>
      <c r="U22" s="2"/>
      <c r="V22" s="2"/>
      <c r="W22" s="2"/>
      <c r="X22" s="2">
        <v>123402.6</v>
      </c>
      <c r="Y22" s="2">
        <v>42605.67</v>
      </c>
      <c r="Z22" s="8">
        <f t="shared" si="0"/>
        <v>0.345257474315776</v>
      </c>
      <c r="AA22" s="2" t="s">
        <v>301</v>
      </c>
      <c r="AB22" s="2" t="s">
        <v>302</v>
      </c>
      <c r="AC22" s="2" t="s">
        <v>303</v>
      </c>
      <c r="AD22" s="2">
        <v>21.1</v>
      </c>
      <c r="AE22" s="2">
        <v>86.4721840774358</v>
      </c>
      <c r="AF22" s="2" t="s">
        <v>62</v>
      </c>
      <c r="AG22" s="2" t="s">
        <v>304</v>
      </c>
      <c r="AH22" s="2">
        <v>3750</v>
      </c>
      <c r="AI22" s="2" t="s">
        <v>305</v>
      </c>
      <c r="AJ22" s="2" t="s">
        <v>65</v>
      </c>
      <c r="AK22" s="2">
        <v>37.4</v>
      </c>
      <c r="AL22" s="2" t="s">
        <v>306</v>
      </c>
      <c r="AM22" s="2" t="s">
        <v>307</v>
      </c>
      <c r="AN22" s="2" t="s">
        <v>308</v>
      </c>
      <c r="AO22" s="2" t="s">
        <v>309</v>
      </c>
      <c r="AP22" s="2">
        <v>61.6</v>
      </c>
      <c r="AQ22" s="2" t="s">
        <v>310</v>
      </c>
      <c r="AR22" s="2">
        <v>32.7</v>
      </c>
      <c r="AS22" s="2" t="s">
        <v>311</v>
      </c>
      <c r="AT22" s="2">
        <v>8.44</v>
      </c>
      <c r="AU22" s="2">
        <v>73</v>
      </c>
      <c r="AV22" s="2" t="s">
        <v>312</v>
      </c>
      <c r="AW22" s="2" t="s">
        <v>313</v>
      </c>
      <c r="AX22" s="2">
        <v>334</v>
      </c>
      <c r="AY22" s="2" t="s">
        <v>314</v>
      </c>
      <c r="AZ22" s="9" t="s">
        <v>315</v>
      </c>
      <c r="BA22" s="2">
        <v>11</v>
      </c>
      <c r="BB22" s="2">
        <v>86.4721840774358</v>
      </c>
    </row>
    <row r="23" s="8" customFormat="1" ht="43.2" spans="1:54">
      <c r="A23" s="2">
        <v>22</v>
      </c>
      <c r="B23" s="2">
        <v>0</v>
      </c>
      <c r="C23" s="2" t="s">
        <v>92</v>
      </c>
      <c r="D23" s="2" t="s">
        <v>316</v>
      </c>
      <c r="E23" s="2">
        <v>66.2</v>
      </c>
      <c r="F23" s="2"/>
      <c r="G23" s="2"/>
      <c r="H23" s="2"/>
      <c r="I23" s="2" t="s">
        <v>55</v>
      </c>
      <c r="J23" s="2">
        <v>4</v>
      </c>
      <c r="K23" s="2" t="s">
        <v>317</v>
      </c>
      <c r="L23" s="2">
        <v>7</v>
      </c>
      <c r="M23" s="2" t="s">
        <v>57</v>
      </c>
      <c r="N23" s="2" t="s">
        <v>184</v>
      </c>
      <c r="O23" s="2" t="s">
        <v>97</v>
      </c>
      <c r="P23" s="2"/>
      <c r="Q23" s="2"/>
      <c r="R23" s="2"/>
      <c r="S23" s="2"/>
      <c r="T23" s="2"/>
      <c r="U23" s="2"/>
      <c r="V23" s="2"/>
      <c r="W23" s="2"/>
      <c r="X23" s="2">
        <v>20948.61</v>
      </c>
      <c r="Y23" s="2">
        <v>8484.09</v>
      </c>
      <c r="Z23" s="8">
        <f t="shared" si="0"/>
        <v>0.404995367234389</v>
      </c>
      <c r="AA23" s="2" t="s">
        <v>318</v>
      </c>
      <c r="AB23" s="2" t="s">
        <v>319</v>
      </c>
      <c r="AC23" s="2" t="s">
        <v>303</v>
      </c>
      <c r="AD23" s="2">
        <v>6.2</v>
      </c>
      <c r="AE23" s="2">
        <v>163.987903744692</v>
      </c>
      <c r="AF23" s="2" t="s">
        <v>62</v>
      </c>
      <c r="AG23" s="2" t="s">
        <v>320</v>
      </c>
      <c r="AH23" s="2">
        <v>2250</v>
      </c>
      <c r="AI23" s="2" t="s">
        <v>321</v>
      </c>
      <c r="AJ23" s="2" t="s">
        <v>65</v>
      </c>
      <c r="AK23" s="2">
        <v>38</v>
      </c>
      <c r="AL23" s="2" t="s">
        <v>322</v>
      </c>
      <c r="AM23" s="2" t="s">
        <v>323</v>
      </c>
      <c r="AN23" s="2">
        <v>83</v>
      </c>
      <c r="AO23" s="2">
        <v>56</v>
      </c>
      <c r="AP23" s="2">
        <v>69.5</v>
      </c>
      <c r="AQ23" s="2">
        <v>35.7</v>
      </c>
      <c r="AR23" s="2">
        <v>33.8</v>
      </c>
      <c r="AS23" s="2">
        <v>16.9</v>
      </c>
      <c r="AT23" s="2">
        <v>6.77</v>
      </c>
      <c r="AU23" s="2" t="s">
        <v>324</v>
      </c>
      <c r="AV23" s="2">
        <v>7.13</v>
      </c>
      <c r="AW23" s="2" t="s">
        <v>325</v>
      </c>
      <c r="AX23" s="2" t="s">
        <v>326</v>
      </c>
      <c r="AY23" s="2" t="s">
        <v>74</v>
      </c>
      <c r="AZ23" s="9" t="s">
        <v>327</v>
      </c>
      <c r="BA23" s="2">
        <v>5</v>
      </c>
      <c r="BB23" s="2">
        <v>163.987903744692</v>
      </c>
    </row>
    <row r="24" s="8" customFormat="1" spans="1:54">
      <c r="A24" s="2">
        <v>23</v>
      </c>
      <c r="B24" s="2">
        <v>0</v>
      </c>
      <c r="C24" s="2" t="s">
        <v>92</v>
      </c>
      <c r="D24" s="2" t="s">
        <v>328</v>
      </c>
      <c r="E24" s="2">
        <v>66.2</v>
      </c>
      <c r="F24" s="2"/>
      <c r="G24" s="2"/>
      <c r="H24" s="2"/>
      <c r="I24" s="2" t="s">
        <v>55</v>
      </c>
      <c r="J24" s="2"/>
      <c r="K24" s="2" t="s">
        <v>329</v>
      </c>
      <c r="L24" s="2">
        <v>45</v>
      </c>
      <c r="M24" s="2" t="s">
        <v>155</v>
      </c>
      <c r="N24" s="2" t="s">
        <v>330</v>
      </c>
      <c r="O24" s="2"/>
      <c r="P24" s="2" t="s">
        <v>256</v>
      </c>
      <c r="Q24" s="2"/>
      <c r="R24" s="2"/>
      <c r="S24" s="2"/>
      <c r="T24" s="2"/>
      <c r="U24" s="2"/>
      <c r="V24" s="2"/>
      <c r="W24" s="2"/>
      <c r="X24" s="2">
        <v>70477.56</v>
      </c>
      <c r="Y24" s="2">
        <v>39500.91</v>
      </c>
      <c r="Z24" s="8">
        <f t="shared" si="0"/>
        <v>0.560474993742689</v>
      </c>
      <c r="AA24" s="2" t="s">
        <v>331</v>
      </c>
      <c r="AB24" s="2" t="s">
        <v>332</v>
      </c>
      <c r="AC24" s="2" t="s">
        <v>333</v>
      </c>
      <c r="AD24" s="2">
        <v>11.8</v>
      </c>
      <c r="AE24" s="2">
        <v>77.8558385689084</v>
      </c>
      <c r="AF24" s="2" t="s">
        <v>62</v>
      </c>
      <c r="AG24" s="2" t="s">
        <v>334</v>
      </c>
      <c r="AH24" s="2">
        <v>3400</v>
      </c>
      <c r="AI24" s="2" t="s">
        <v>335</v>
      </c>
      <c r="AJ24" s="2" t="s">
        <v>65</v>
      </c>
      <c r="AK24" s="2">
        <v>36.3</v>
      </c>
      <c r="AL24" s="2">
        <v>30</v>
      </c>
      <c r="AM24" s="2">
        <v>35</v>
      </c>
      <c r="AN24" s="2">
        <v>71</v>
      </c>
      <c r="AO24" s="2">
        <v>11</v>
      </c>
      <c r="AP24" s="2">
        <v>65.8</v>
      </c>
      <c r="AQ24" s="2">
        <v>36.2</v>
      </c>
      <c r="AR24" s="2">
        <v>29.6</v>
      </c>
      <c r="AS24" s="2" t="s">
        <v>336</v>
      </c>
      <c r="AT24" s="2" t="s">
        <v>337</v>
      </c>
      <c r="AU24" s="2">
        <v>79</v>
      </c>
      <c r="AV24" s="2" t="s">
        <v>338</v>
      </c>
      <c r="AW24" s="2" t="s">
        <v>339</v>
      </c>
      <c r="AX24" s="2" t="s">
        <v>340</v>
      </c>
      <c r="AY24" s="2" t="s">
        <v>341</v>
      </c>
      <c r="AZ24" s="2"/>
      <c r="BA24" s="2">
        <v>15</v>
      </c>
      <c r="BB24" s="2">
        <v>77.8558385689084</v>
      </c>
    </row>
    <row r="25" s="8" customFormat="1" spans="1:54">
      <c r="A25" s="2">
        <v>24</v>
      </c>
      <c r="B25" s="2">
        <v>1</v>
      </c>
      <c r="C25" s="2" t="s">
        <v>92</v>
      </c>
      <c r="D25" s="2" t="s">
        <v>342</v>
      </c>
      <c r="E25" s="2">
        <v>57.3</v>
      </c>
      <c r="F25" s="2"/>
      <c r="G25" s="2"/>
      <c r="H25" s="2"/>
      <c r="I25" s="2" t="s">
        <v>55</v>
      </c>
      <c r="J25" s="2"/>
      <c r="K25" s="2" t="s">
        <v>343</v>
      </c>
      <c r="L25" s="2">
        <v>36</v>
      </c>
      <c r="M25" s="2" t="s">
        <v>344</v>
      </c>
      <c r="N25" s="2" t="s">
        <v>345</v>
      </c>
      <c r="O25" s="2"/>
      <c r="P25" s="2"/>
      <c r="Q25" s="2"/>
      <c r="R25" s="2"/>
      <c r="S25" s="2"/>
      <c r="T25" s="2"/>
      <c r="U25" s="2"/>
      <c r="V25" s="2"/>
      <c r="W25" s="2"/>
      <c r="X25" s="2">
        <v>18304.54</v>
      </c>
      <c r="Y25" s="2">
        <v>9033.9</v>
      </c>
      <c r="Z25" s="8">
        <f t="shared" si="0"/>
        <v>0.493533298296488</v>
      </c>
      <c r="AA25" s="2" t="s">
        <v>346</v>
      </c>
      <c r="AB25" s="2" t="s">
        <v>347</v>
      </c>
      <c r="AC25" s="2" t="s">
        <v>348</v>
      </c>
      <c r="AD25" s="2">
        <v>29.2</v>
      </c>
      <c r="AE25" s="2">
        <v>147.670653538624</v>
      </c>
      <c r="AF25" s="2" t="s">
        <v>62</v>
      </c>
      <c r="AG25" s="2" t="s">
        <v>349</v>
      </c>
      <c r="AH25" s="2">
        <v>1450</v>
      </c>
      <c r="AI25" s="2" t="s">
        <v>350</v>
      </c>
      <c r="AJ25" s="2" t="s">
        <v>65</v>
      </c>
      <c r="AK25" s="2"/>
      <c r="AL25" s="2">
        <v>23</v>
      </c>
      <c r="AM25" s="2">
        <v>37</v>
      </c>
      <c r="AN25" s="2">
        <v>98</v>
      </c>
      <c r="AO25" s="2">
        <v>18</v>
      </c>
      <c r="AP25" s="2">
        <v>70.1</v>
      </c>
      <c r="AQ25" s="2" t="s">
        <v>351</v>
      </c>
      <c r="AR25" s="2">
        <v>39.8</v>
      </c>
      <c r="AS25" s="2">
        <v>3.8</v>
      </c>
      <c r="AT25" s="2" t="s">
        <v>352</v>
      </c>
      <c r="AU25" s="2" t="s">
        <v>353</v>
      </c>
      <c r="AV25" s="2">
        <v>5.74</v>
      </c>
      <c r="AW25" s="2" t="s">
        <v>354</v>
      </c>
      <c r="AX25" s="2">
        <v>328</v>
      </c>
      <c r="AY25" s="2"/>
      <c r="AZ25" s="2"/>
      <c r="BA25" s="2">
        <v>10</v>
      </c>
      <c r="BB25" s="2">
        <v>147.670653538624</v>
      </c>
    </row>
    <row r="26" s="8" customFormat="1" spans="1:54">
      <c r="A26" s="2">
        <v>25</v>
      </c>
      <c r="B26" s="2">
        <v>1</v>
      </c>
      <c r="C26" s="2" t="s">
        <v>92</v>
      </c>
      <c r="D26" s="2" t="s">
        <v>355</v>
      </c>
      <c r="E26" s="2">
        <v>39</v>
      </c>
      <c r="F26" s="2" t="s">
        <v>356</v>
      </c>
      <c r="G26" s="2"/>
      <c r="H26" s="2"/>
      <c r="I26" s="2" t="s">
        <v>55</v>
      </c>
      <c r="J26" s="2"/>
      <c r="K26" s="2" t="s">
        <v>357</v>
      </c>
      <c r="L26" s="2">
        <v>18</v>
      </c>
      <c r="M26" s="2" t="s">
        <v>358</v>
      </c>
      <c r="N26" s="2" t="s">
        <v>359</v>
      </c>
      <c r="O26" s="2"/>
      <c r="P26" s="2"/>
      <c r="Q26" s="2"/>
      <c r="R26" s="2"/>
      <c r="S26" s="2"/>
      <c r="T26" s="2"/>
      <c r="U26" s="2"/>
      <c r="V26" s="2"/>
      <c r="W26" s="2"/>
      <c r="X26" s="2">
        <v>35258.56</v>
      </c>
      <c r="Y26" s="2">
        <v>11673.48</v>
      </c>
      <c r="Z26" s="8">
        <f t="shared" si="0"/>
        <v>0.331082154234319</v>
      </c>
      <c r="AA26" s="2" t="s">
        <v>360</v>
      </c>
      <c r="AB26" s="2" t="s">
        <v>361</v>
      </c>
      <c r="AC26" s="2" t="s">
        <v>362</v>
      </c>
      <c r="AD26" s="2">
        <v>35.9</v>
      </c>
      <c r="AE26" s="2">
        <v>50.8557457212714</v>
      </c>
      <c r="AF26" s="2" t="s">
        <v>62</v>
      </c>
      <c r="AG26" s="2" t="s">
        <v>363</v>
      </c>
      <c r="AH26" s="2">
        <v>1100</v>
      </c>
      <c r="AI26" s="2" t="s">
        <v>364</v>
      </c>
      <c r="AJ26" s="2" t="s">
        <v>65</v>
      </c>
      <c r="AK26" s="2">
        <v>39.1</v>
      </c>
      <c r="AL26" s="2">
        <v>11</v>
      </c>
      <c r="AM26" s="2">
        <v>16</v>
      </c>
      <c r="AN26" s="2">
        <v>94</v>
      </c>
      <c r="AO26" s="2">
        <v>19</v>
      </c>
      <c r="AP26" s="2">
        <v>78.7</v>
      </c>
      <c r="AQ26" s="2">
        <v>40.4</v>
      </c>
      <c r="AR26" s="2">
        <v>38.3</v>
      </c>
      <c r="AS26" s="2">
        <v>13.9</v>
      </c>
      <c r="AT26" s="2" t="s">
        <v>365</v>
      </c>
      <c r="AU26" s="2">
        <v>60</v>
      </c>
      <c r="AV26" s="2" t="s">
        <v>366</v>
      </c>
      <c r="AW26" s="2" t="s">
        <v>367</v>
      </c>
      <c r="AX26" s="2">
        <v>157</v>
      </c>
      <c r="AY26" s="2"/>
      <c r="AZ26" s="2"/>
      <c r="BA26" s="2">
        <v>8</v>
      </c>
      <c r="BB26" s="2">
        <v>50.8557457212714</v>
      </c>
    </row>
    <row r="27" s="8" customFormat="1" ht="115.2" spans="1:54">
      <c r="A27" s="2">
        <v>26</v>
      </c>
      <c r="B27" s="2">
        <v>1</v>
      </c>
      <c r="C27" s="2">
        <v>53</v>
      </c>
      <c r="D27" s="2" t="s">
        <v>368</v>
      </c>
      <c r="E27" s="2">
        <v>57.3</v>
      </c>
      <c r="F27" s="2"/>
      <c r="G27" s="2"/>
      <c r="H27" s="2"/>
      <c r="I27" s="2" t="s">
        <v>55</v>
      </c>
      <c r="J27" s="2">
        <v>8</v>
      </c>
      <c r="K27" s="2" t="s">
        <v>369</v>
      </c>
      <c r="L27" s="2">
        <v>4</v>
      </c>
      <c r="M27" s="2" t="s">
        <v>57</v>
      </c>
      <c r="N27" s="2" t="s">
        <v>370</v>
      </c>
      <c r="O27" s="2" t="s">
        <v>371</v>
      </c>
      <c r="P27" s="2" t="s">
        <v>371</v>
      </c>
      <c r="Q27" s="2"/>
      <c r="R27" s="2"/>
      <c r="S27" s="2"/>
      <c r="T27" s="2"/>
      <c r="U27" s="2"/>
      <c r="V27" s="2" t="s">
        <v>256</v>
      </c>
      <c r="W27" s="2"/>
      <c r="X27" s="2">
        <v>8116.26</v>
      </c>
      <c r="Y27" s="2">
        <v>4697.75</v>
      </c>
      <c r="Z27" s="8">
        <f t="shared" si="0"/>
        <v>0.57880723387373</v>
      </c>
      <c r="AA27" s="2" t="s">
        <v>157</v>
      </c>
      <c r="AB27" s="2" t="s">
        <v>372</v>
      </c>
      <c r="AC27" s="2" t="s">
        <v>373</v>
      </c>
      <c r="AD27" s="2">
        <v>20.2</v>
      </c>
      <c r="AE27" s="2">
        <v>98.2944238504614</v>
      </c>
      <c r="AF27" s="2" t="s">
        <v>62</v>
      </c>
      <c r="AG27" s="2" t="s">
        <v>374</v>
      </c>
      <c r="AH27" s="2">
        <v>3000</v>
      </c>
      <c r="AI27" s="2" t="s">
        <v>375</v>
      </c>
      <c r="AJ27" s="2" t="s">
        <v>65</v>
      </c>
      <c r="AK27" s="2"/>
      <c r="AL27" s="2" t="s">
        <v>376</v>
      </c>
      <c r="AM27" s="2" t="s">
        <v>377</v>
      </c>
      <c r="AN27" s="2">
        <v>58</v>
      </c>
      <c r="AO27" s="2">
        <v>35</v>
      </c>
      <c r="AP27" s="2" t="s">
        <v>378</v>
      </c>
      <c r="AQ27" s="2" t="s">
        <v>379</v>
      </c>
      <c r="AR27" s="2">
        <v>24.3</v>
      </c>
      <c r="AS27" s="2" t="s">
        <v>380</v>
      </c>
      <c r="AT27" s="2" t="s">
        <v>381</v>
      </c>
      <c r="AU27" s="2">
        <v>62</v>
      </c>
      <c r="AV27" s="2">
        <v>6.2</v>
      </c>
      <c r="AW27" s="2" t="s">
        <v>382</v>
      </c>
      <c r="AX27" s="2" t="s">
        <v>383</v>
      </c>
      <c r="AY27" s="2"/>
      <c r="AZ27" s="9" t="s">
        <v>384</v>
      </c>
      <c r="BA27" s="2">
        <v>3</v>
      </c>
      <c r="BB27" s="2">
        <v>98.2944238504614</v>
      </c>
    </row>
    <row r="28" s="8" customFormat="1" ht="86.4" spans="1:54">
      <c r="A28" s="2">
        <v>27</v>
      </c>
      <c r="B28" s="2">
        <v>0</v>
      </c>
      <c r="C28" s="2" t="s">
        <v>92</v>
      </c>
      <c r="D28" s="2" t="s">
        <v>385</v>
      </c>
      <c r="E28" s="2">
        <v>66.2</v>
      </c>
      <c r="F28" s="2"/>
      <c r="G28" s="2"/>
      <c r="H28" s="2"/>
      <c r="I28" s="2" t="s">
        <v>93</v>
      </c>
      <c r="J28" s="2"/>
      <c r="K28" s="2" t="s">
        <v>386</v>
      </c>
      <c r="L28" s="2">
        <v>33</v>
      </c>
      <c r="M28" s="2" t="s">
        <v>387</v>
      </c>
      <c r="N28" s="2" t="s">
        <v>388</v>
      </c>
      <c r="O28" s="2"/>
      <c r="P28" s="2"/>
      <c r="Q28" s="2"/>
      <c r="R28" s="2"/>
      <c r="S28" s="2"/>
      <c r="T28" s="2"/>
      <c r="U28" s="2"/>
      <c r="V28" s="2"/>
      <c r="W28" s="2"/>
      <c r="X28" s="2">
        <v>29845.89</v>
      </c>
      <c r="Y28" s="2">
        <v>11006.67</v>
      </c>
      <c r="Z28" s="8">
        <f t="shared" si="0"/>
        <v>0.368783440534023</v>
      </c>
      <c r="AA28" s="2" t="s">
        <v>389</v>
      </c>
      <c r="AB28" s="2" t="s">
        <v>390</v>
      </c>
      <c r="AC28" s="2" t="s">
        <v>391</v>
      </c>
      <c r="AD28" s="2">
        <v>14.4</v>
      </c>
      <c r="AE28" s="2">
        <v>98.0487116795185</v>
      </c>
      <c r="AF28" s="2" t="s">
        <v>392</v>
      </c>
      <c r="AG28" s="2" t="s">
        <v>393</v>
      </c>
      <c r="AH28" s="2">
        <v>1300</v>
      </c>
      <c r="AI28" s="2" t="s">
        <v>394</v>
      </c>
      <c r="AJ28" s="2" t="s">
        <v>65</v>
      </c>
      <c r="AK28" s="2"/>
      <c r="AL28" s="2">
        <v>29</v>
      </c>
      <c r="AM28" s="2">
        <v>37</v>
      </c>
      <c r="AN28" s="2">
        <v>94</v>
      </c>
      <c r="AO28" s="2">
        <v>34</v>
      </c>
      <c r="AP28" s="2" t="s">
        <v>395</v>
      </c>
      <c r="AQ28" s="2" t="s">
        <v>396</v>
      </c>
      <c r="AR28" s="2">
        <v>25.7</v>
      </c>
      <c r="AS28" s="2">
        <v>21</v>
      </c>
      <c r="AT28" s="2">
        <v>4.2</v>
      </c>
      <c r="AU28" s="2" t="s">
        <v>397</v>
      </c>
      <c r="AV28" s="2">
        <v>6.56</v>
      </c>
      <c r="AW28" s="2" t="s">
        <v>340</v>
      </c>
      <c r="AX28" s="2">
        <v>280</v>
      </c>
      <c r="AY28" s="2" t="s">
        <v>247</v>
      </c>
      <c r="AZ28" s="9" t="s">
        <v>398</v>
      </c>
      <c r="BA28" s="2">
        <v>10</v>
      </c>
      <c r="BB28" s="2">
        <v>98.0487116795185</v>
      </c>
    </row>
    <row r="29" s="8" customFormat="1" spans="1:54">
      <c r="A29" s="2">
        <v>28</v>
      </c>
      <c r="B29" s="2">
        <v>0</v>
      </c>
      <c r="C29" s="2" t="s">
        <v>286</v>
      </c>
      <c r="D29" s="2" t="s">
        <v>399</v>
      </c>
      <c r="E29" s="2">
        <v>66.2</v>
      </c>
      <c r="F29" s="2"/>
      <c r="G29" s="2"/>
      <c r="H29" s="2"/>
      <c r="I29" s="2" t="s">
        <v>93</v>
      </c>
      <c r="J29" s="2"/>
      <c r="K29" s="2" t="s">
        <v>400</v>
      </c>
      <c r="L29" s="2">
        <v>13</v>
      </c>
      <c r="M29" s="2" t="s">
        <v>95</v>
      </c>
      <c r="N29" s="2" t="s">
        <v>401</v>
      </c>
      <c r="O29" s="2"/>
      <c r="P29" s="2"/>
      <c r="Q29" s="2"/>
      <c r="R29" s="2"/>
      <c r="S29" s="2"/>
      <c r="T29" s="2"/>
      <c r="U29" s="2"/>
      <c r="V29" s="2"/>
      <c r="W29" s="2"/>
      <c r="X29" s="2">
        <v>12698.5</v>
      </c>
      <c r="Y29" s="2">
        <v>10130.79</v>
      </c>
      <c r="Z29" s="8">
        <f t="shared" si="0"/>
        <v>0.797794227664685</v>
      </c>
      <c r="AA29" s="2" t="s">
        <v>239</v>
      </c>
      <c r="AB29" s="2" t="s">
        <v>402</v>
      </c>
      <c r="AC29" s="2" t="s">
        <v>403</v>
      </c>
      <c r="AD29" s="2">
        <v>14.6</v>
      </c>
      <c r="AE29" s="2">
        <v>115.071057457213</v>
      </c>
      <c r="AF29" s="2" t="s">
        <v>62</v>
      </c>
      <c r="AG29" s="2"/>
      <c r="AH29" s="2"/>
      <c r="AI29" s="2"/>
      <c r="AJ29" s="2" t="s">
        <v>65</v>
      </c>
      <c r="AK29" s="2"/>
      <c r="AL29" s="2" t="s">
        <v>308</v>
      </c>
      <c r="AM29" s="2" t="s">
        <v>404</v>
      </c>
      <c r="AN29" s="2" t="s">
        <v>405</v>
      </c>
      <c r="AO29" s="2" t="s">
        <v>406</v>
      </c>
      <c r="AP29" s="2" t="s">
        <v>407</v>
      </c>
      <c r="AQ29" s="2">
        <v>40.8</v>
      </c>
      <c r="AR29" s="2" t="s">
        <v>408</v>
      </c>
      <c r="AS29" s="2">
        <v>11</v>
      </c>
      <c r="AT29" s="2">
        <v>6.84</v>
      </c>
      <c r="AU29" s="2">
        <v>64</v>
      </c>
      <c r="AV29" s="2" t="s">
        <v>409</v>
      </c>
      <c r="AW29" s="2" t="s">
        <v>410</v>
      </c>
      <c r="AX29" s="2" t="s">
        <v>411</v>
      </c>
      <c r="AY29" s="2" t="s">
        <v>412</v>
      </c>
      <c r="AZ29" s="2" t="s">
        <v>413</v>
      </c>
      <c r="BA29" s="2">
        <v>13</v>
      </c>
      <c r="BB29" s="2">
        <v>115.071057457213</v>
      </c>
    </row>
    <row r="30" s="8" customFormat="1" spans="1:54">
      <c r="A30" s="2">
        <v>29</v>
      </c>
      <c r="B30" s="2">
        <v>1</v>
      </c>
      <c r="C30" s="2" t="s">
        <v>92</v>
      </c>
      <c r="D30" s="2" t="s">
        <v>414</v>
      </c>
      <c r="E30" s="2"/>
      <c r="F30" s="2"/>
      <c r="G30" s="2"/>
      <c r="H30" s="2"/>
      <c r="I30" s="2" t="s">
        <v>415</v>
      </c>
      <c r="J30" s="2">
        <v>5</v>
      </c>
      <c r="K30" s="2" t="s">
        <v>416</v>
      </c>
      <c r="L30" s="2">
        <v>23</v>
      </c>
      <c r="M30" s="2" t="s">
        <v>155</v>
      </c>
      <c r="N30" s="2" t="s">
        <v>417</v>
      </c>
      <c r="O30" s="2"/>
      <c r="P30" s="2"/>
      <c r="Q30" s="2"/>
      <c r="R30" s="2"/>
      <c r="S30" s="2"/>
      <c r="T30" s="2"/>
      <c r="U30" s="2"/>
      <c r="V30" s="2"/>
      <c r="W30" s="2"/>
      <c r="X30" s="2">
        <v>37017.62</v>
      </c>
      <c r="Y30" s="2">
        <v>13580.97</v>
      </c>
      <c r="Z30" s="8">
        <f t="shared" si="0"/>
        <v>0.366878529738</v>
      </c>
      <c r="AA30" s="2" t="s">
        <v>157</v>
      </c>
      <c r="AB30" s="2" t="s">
        <v>418</v>
      </c>
      <c r="AC30" s="2" t="s">
        <v>419</v>
      </c>
      <c r="AD30" s="2">
        <v>12.8</v>
      </c>
      <c r="AE30" s="2">
        <v>0</v>
      </c>
      <c r="AF30" s="2" t="s">
        <v>62</v>
      </c>
      <c r="AG30" s="2" t="s">
        <v>420</v>
      </c>
      <c r="AH30" s="2">
        <v>775</v>
      </c>
      <c r="AI30" s="2" t="s">
        <v>421</v>
      </c>
      <c r="AJ30" s="2" t="s">
        <v>65</v>
      </c>
      <c r="AK30" s="2">
        <v>37.2</v>
      </c>
      <c r="AL30" s="2" t="s">
        <v>422</v>
      </c>
      <c r="AM30" s="2" t="s">
        <v>423</v>
      </c>
      <c r="AN30" s="2" t="s">
        <v>424</v>
      </c>
      <c r="AO30" s="2" t="s">
        <v>425</v>
      </c>
      <c r="AP30" s="2" t="s">
        <v>426</v>
      </c>
      <c r="AQ30" s="2" t="s">
        <v>427</v>
      </c>
      <c r="AR30" s="2">
        <v>28.9</v>
      </c>
      <c r="AS30" s="2">
        <v>5.8</v>
      </c>
      <c r="AT30" s="2">
        <v>8.49</v>
      </c>
      <c r="AU30" s="2">
        <v>65</v>
      </c>
      <c r="AV30" s="2" t="s">
        <v>428</v>
      </c>
      <c r="AW30" s="2" t="s">
        <v>429</v>
      </c>
      <c r="AX30" s="2" t="s">
        <v>430</v>
      </c>
      <c r="AY30" s="2"/>
      <c r="AZ30" s="2"/>
      <c r="BA30" s="2">
        <v>11</v>
      </c>
      <c r="BB30" s="2">
        <v>0</v>
      </c>
    </row>
    <row r="31" s="8" customFormat="1" spans="1:54">
      <c r="A31" s="2">
        <v>30</v>
      </c>
      <c r="B31" s="2">
        <v>0</v>
      </c>
      <c r="C31" s="2" t="s">
        <v>286</v>
      </c>
      <c r="D31" s="2" t="s">
        <v>431</v>
      </c>
      <c r="E31" s="2">
        <v>66.2</v>
      </c>
      <c r="F31" s="2"/>
      <c r="G31" s="2"/>
      <c r="H31" s="2"/>
      <c r="I31" s="2" t="s">
        <v>55</v>
      </c>
      <c r="J31" s="2"/>
      <c r="K31" s="2" t="s">
        <v>432</v>
      </c>
      <c r="L31" s="2">
        <v>18</v>
      </c>
      <c r="M31" s="2" t="s">
        <v>57</v>
      </c>
      <c r="N31" s="2" t="s">
        <v>433</v>
      </c>
      <c r="O31" s="2" t="s">
        <v>97</v>
      </c>
      <c r="P31" s="2" t="s">
        <v>97</v>
      </c>
      <c r="Q31" s="2"/>
      <c r="R31" s="2"/>
      <c r="S31" s="2"/>
      <c r="T31" s="2"/>
      <c r="U31" s="2"/>
      <c r="V31" s="2"/>
      <c r="W31" s="2"/>
      <c r="X31" s="2">
        <v>33621.31</v>
      </c>
      <c r="Y31" s="2">
        <v>12502.16</v>
      </c>
      <c r="Z31" s="8">
        <f t="shared" si="0"/>
        <v>0.371852256797846</v>
      </c>
      <c r="AA31" s="2" t="s">
        <v>98</v>
      </c>
      <c r="AB31" s="2" t="s">
        <v>434</v>
      </c>
      <c r="AC31" s="2" t="s">
        <v>435</v>
      </c>
      <c r="AD31" s="2">
        <v>9.4</v>
      </c>
      <c r="AE31" s="2">
        <v>68.3071263542765</v>
      </c>
      <c r="AF31" s="2" t="s">
        <v>62</v>
      </c>
      <c r="AG31" s="2" t="s">
        <v>436</v>
      </c>
      <c r="AH31" s="2">
        <v>2200</v>
      </c>
      <c r="AI31" s="2" t="s">
        <v>437</v>
      </c>
      <c r="AJ31" s="2" t="s">
        <v>65</v>
      </c>
      <c r="AK31" s="2">
        <v>38.8</v>
      </c>
      <c r="AL31" s="2">
        <v>53</v>
      </c>
      <c r="AM31" s="2">
        <v>38</v>
      </c>
      <c r="AN31" s="2">
        <v>89</v>
      </c>
      <c r="AO31" s="2">
        <v>47</v>
      </c>
      <c r="AP31" s="2" t="s">
        <v>438</v>
      </c>
      <c r="AQ31" s="2" t="s">
        <v>439</v>
      </c>
      <c r="AR31" s="2">
        <v>26.7</v>
      </c>
      <c r="AS31" s="2">
        <v>7</v>
      </c>
      <c r="AT31" s="2" t="s">
        <v>440</v>
      </c>
      <c r="AU31" s="2" t="s">
        <v>441</v>
      </c>
      <c r="AV31" s="2" t="s">
        <v>442</v>
      </c>
      <c r="AW31" s="2" t="s">
        <v>443</v>
      </c>
      <c r="AX31" s="2">
        <v>329</v>
      </c>
      <c r="AY31" s="2" t="s">
        <v>74</v>
      </c>
      <c r="AZ31" s="2"/>
      <c r="BA31" s="2">
        <v>10</v>
      </c>
      <c r="BB31" s="2">
        <v>68.3071263542765</v>
      </c>
    </row>
    <row r="32" s="8" customFormat="1" spans="1:54">
      <c r="A32" s="2">
        <v>31</v>
      </c>
      <c r="B32" s="2">
        <v>0</v>
      </c>
      <c r="C32" s="2" t="s">
        <v>53</v>
      </c>
      <c r="D32" s="2">
        <v>0</v>
      </c>
      <c r="E32" s="2">
        <v>66.2</v>
      </c>
      <c r="F32" s="2"/>
      <c r="G32" s="2"/>
      <c r="H32" s="2"/>
      <c r="I32" s="2" t="s">
        <v>93</v>
      </c>
      <c r="J32" s="2">
        <v>7</v>
      </c>
      <c r="K32" s="2" t="s">
        <v>444</v>
      </c>
      <c r="L32" s="2">
        <v>18</v>
      </c>
      <c r="M32" s="2" t="s">
        <v>57</v>
      </c>
      <c r="N32" s="2" t="s">
        <v>445</v>
      </c>
      <c r="O32" s="2"/>
      <c r="P32" s="2"/>
      <c r="Q32" s="2"/>
      <c r="R32" s="2"/>
      <c r="S32" s="2"/>
      <c r="T32" s="2"/>
      <c r="U32" s="2"/>
      <c r="V32" s="2"/>
      <c r="W32" s="2"/>
      <c r="X32" s="2">
        <v>49247.84</v>
      </c>
      <c r="Y32" s="2">
        <v>11842.18</v>
      </c>
      <c r="Z32" s="8">
        <f t="shared" si="0"/>
        <v>0.240460901432428</v>
      </c>
      <c r="AA32" s="2" t="s">
        <v>331</v>
      </c>
      <c r="AB32" s="2" t="s">
        <v>446</v>
      </c>
      <c r="AC32" s="2" t="s">
        <v>447</v>
      </c>
      <c r="AD32" s="2">
        <v>14.2</v>
      </c>
      <c r="AE32" s="2">
        <v>113.710501067748</v>
      </c>
      <c r="AF32" s="2" t="s">
        <v>62</v>
      </c>
      <c r="AG32" s="2" t="s">
        <v>335</v>
      </c>
      <c r="AH32" s="2">
        <v>3700</v>
      </c>
      <c r="AI32" s="2" t="s">
        <v>335</v>
      </c>
      <c r="AJ32" s="2" t="s">
        <v>65</v>
      </c>
      <c r="AK32" s="2"/>
      <c r="AL32" s="2" t="s">
        <v>448</v>
      </c>
      <c r="AM32" s="2" t="s">
        <v>449</v>
      </c>
      <c r="AN32" s="2">
        <v>89</v>
      </c>
      <c r="AO32" s="2" t="s">
        <v>450</v>
      </c>
      <c r="AP32" s="2">
        <v>75.3</v>
      </c>
      <c r="AQ32" s="2">
        <v>40.9</v>
      </c>
      <c r="AR32" s="2">
        <v>34.4</v>
      </c>
      <c r="AS32" s="2">
        <v>17.6</v>
      </c>
      <c r="AT32" s="2" t="s">
        <v>451</v>
      </c>
      <c r="AU32" s="2">
        <v>79</v>
      </c>
      <c r="AV32" s="2" t="s">
        <v>452</v>
      </c>
      <c r="AW32" s="2">
        <v>162</v>
      </c>
      <c r="AX32" s="2">
        <v>220</v>
      </c>
      <c r="AY32" s="2"/>
      <c r="AZ32" s="2"/>
      <c r="BA32" s="2">
        <v>6</v>
      </c>
      <c r="BB32" s="2">
        <v>113.710501067748</v>
      </c>
    </row>
    <row r="33" s="8" customFormat="1" spans="1:54">
      <c r="A33" s="2">
        <v>32</v>
      </c>
      <c r="B33" s="2">
        <v>0</v>
      </c>
      <c r="C33" s="2" t="s">
        <v>53</v>
      </c>
      <c r="D33" s="2">
        <v>0</v>
      </c>
      <c r="E33" s="2">
        <v>66.2</v>
      </c>
      <c r="F33" s="2" t="s">
        <v>105</v>
      </c>
      <c r="G33" s="2"/>
      <c r="H33" s="2"/>
      <c r="I33" s="2" t="s">
        <v>55</v>
      </c>
      <c r="J33" s="2"/>
      <c r="K33" s="2" t="s">
        <v>453</v>
      </c>
      <c r="L33" s="2">
        <v>19</v>
      </c>
      <c r="M33" s="2" t="s">
        <v>57</v>
      </c>
      <c r="N33" s="2" t="s">
        <v>454</v>
      </c>
      <c r="O33" s="2"/>
      <c r="P33" s="2"/>
      <c r="Q33" s="2"/>
      <c r="R33" s="2"/>
      <c r="S33" s="2"/>
      <c r="T33" s="2"/>
      <c r="U33" s="2"/>
      <c r="V33" s="2"/>
      <c r="W33" s="2"/>
      <c r="X33" s="2">
        <v>38721.9</v>
      </c>
      <c r="Y33" s="2">
        <v>9478.61</v>
      </c>
      <c r="Z33" s="8">
        <f t="shared" si="0"/>
        <v>0.244786800234493</v>
      </c>
      <c r="AA33" s="2" t="s">
        <v>455</v>
      </c>
      <c r="AB33" s="2" t="s">
        <v>456</v>
      </c>
      <c r="AC33" s="2" t="s">
        <v>457</v>
      </c>
      <c r="AD33" s="2">
        <v>4</v>
      </c>
      <c r="AE33" s="2">
        <v>148.370008149959</v>
      </c>
      <c r="AF33" s="2" t="s">
        <v>62</v>
      </c>
      <c r="AG33" s="2"/>
      <c r="AH33" s="2"/>
      <c r="AI33" s="2"/>
      <c r="AJ33" s="2" t="s">
        <v>65</v>
      </c>
      <c r="AK33" s="2"/>
      <c r="AL33" s="2" t="s">
        <v>68</v>
      </c>
      <c r="AM33" s="2" t="s">
        <v>162</v>
      </c>
      <c r="AN33" s="2">
        <v>74</v>
      </c>
      <c r="AO33" s="2">
        <v>38</v>
      </c>
      <c r="AP33" s="2">
        <v>70</v>
      </c>
      <c r="AQ33" s="2" t="s">
        <v>458</v>
      </c>
      <c r="AR33" s="2">
        <v>33.8</v>
      </c>
      <c r="AS33" s="2" t="s">
        <v>459</v>
      </c>
      <c r="AT33" s="2">
        <v>7.09</v>
      </c>
      <c r="AU33" s="2">
        <v>60</v>
      </c>
      <c r="AV33" s="2" t="s">
        <v>460</v>
      </c>
      <c r="AW33" s="2" t="s">
        <v>461</v>
      </c>
      <c r="AX33" s="2">
        <v>229</v>
      </c>
      <c r="AY33" s="2"/>
      <c r="AZ33" s="2"/>
      <c r="BA33" s="2">
        <v>6</v>
      </c>
      <c r="BB33" s="2">
        <v>148.370008149959</v>
      </c>
    </row>
    <row r="34" s="8" customFormat="1" ht="43.2" spans="1:54">
      <c r="A34" s="2">
        <v>33</v>
      </c>
      <c r="B34" s="2">
        <v>0</v>
      </c>
      <c r="C34" s="2" t="s">
        <v>92</v>
      </c>
      <c r="D34" s="2" t="s">
        <v>462</v>
      </c>
      <c r="E34" s="2">
        <v>68</v>
      </c>
      <c r="F34" s="2"/>
      <c r="G34" s="2"/>
      <c r="H34" s="2"/>
      <c r="I34" s="2" t="s">
        <v>55</v>
      </c>
      <c r="J34" s="2"/>
      <c r="K34" s="2" t="s">
        <v>463</v>
      </c>
      <c r="L34" s="2">
        <v>32</v>
      </c>
      <c r="M34" s="2" t="s">
        <v>464</v>
      </c>
      <c r="N34" s="2" t="s">
        <v>465</v>
      </c>
      <c r="O34" s="2"/>
      <c r="P34" s="2"/>
      <c r="Q34" s="2"/>
      <c r="R34" s="2"/>
      <c r="S34" s="2"/>
      <c r="T34" s="2"/>
      <c r="U34" s="2"/>
      <c r="V34" s="2"/>
      <c r="W34" s="2"/>
      <c r="X34" s="2">
        <v>48470.04</v>
      </c>
      <c r="Y34" s="2">
        <v>16643.79</v>
      </c>
      <c r="Z34" s="8">
        <f t="shared" si="0"/>
        <v>0.343383046516982</v>
      </c>
      <c r="AA34" s="2" t="s">
        <v>466</v>
      </c>
      <c r="AB34" s="2" t="s">
        <v>467</v>
      </c>
      <c r="AC34" s="2" t="s">
        <v>468</v>
      </c>
      <c r="AD34" s="2">
        <v>10.4</v>
      </c>
      <c r="AE34" s="2">
        <v>26.4345121789035</v>
      </c>
      <c r="AF34" s="2" t="s">
        <v>469</v>
      </c>
      <c r="AG34" s="2" t="s">
        <v>470</v>
      </c>
      <c r="AH34" s="2">
        <v>2400</v>
      </c>
      <c r="AI34" s="2" t="s">
        <v>471</v>
      </c>
      <c r="AJ34" s="2" t="s">
        <v>65</v>
      </c>
      <c r="AK34" s="2">
        <v>37.8</v>
      </c>
      <c r="AL34" s="2">
        <v>54</v>
      </c>
      <c r="AM34" s="2">
        <v>32</v>
      </c>
      <c r="AN34" s="2">
        <v>79</v>
      </c>
      <c r="AO34" s="2">
        <v>70</v>
      </c>
      <c r="AP34" s="2">
        <v>60.4</v>
      </c>
      <c r="AQ34" s="2" t="s">
        <v>472</v>
      </c>
      <c r="AR34" s="2">
        <v>29.1</v>
      </c>
      <c r="AS34" s="2" t="s">
        <v>473</v>
      </c>
      <c r="AT34" s="2" t="s">
        <v>474</v>
      </c>
      <c r="AU34" s="2" t="s">
        <v>475</v>
      </c>
      <c r="AV34" s="2">
        <v>7.75</v>
      </c>
      <c r="AW34" s="2" t="s">
        <v>476</v>
      </c>
      <c r="AX34" s="2" t="s">
        <v>427</v>
      </c>
      <c r="AY34" s="2"/>
      <c r="AZ34" s="9" t="s">
        <v>477</v>
      </c>
      <c r="BA34" s="2">
        <v>1</v>
      </c>
      <c r="BB34" s="2">
        <v>26.4345121789035</v>
      </c>
    </row>
    <row r="35" s="8" customFormat="1" spans="1:54">
      <c r="A35" s="2">
        <v>34</v>
      </c>
      <c r="B35" s="2">
        <v>1</v>
      </c>
      <c r="C35" s="2" t="s">
        <v>286</v>
      </c>
      <c r="D35" s="2">
        <v>0</v>
      </c>
      <c r="E35" s="2">
        <v>57.3</v>
      </c>
      <c r="F35" s="2"/>
      <c r="G35" s="2"/>
      <c r="H35" s="2"/>
      <c r="I35" s="2" t="s">
        <v>93</v>
      </c>
      <c r="J35" s="2"/>
      <c r="K35" s="2" t="s">
        <v>478</v>
      </c>
      <c r="L35" s="2">
        <v>21</v>
      </c>
      <c r="M35" s="2" t="s">
        <v>95</v>
      </c>
      <c r="N35" s="2" t="s">
        <v>98</v>
      </c>
      <c r="O35" s="2"/>
      <c r="P35" s="2" t="s">
        <v>479</v>
      </c>
      <c r="Q35" s="2"/>
      <c r="R35" s="2"/>
      <c r="S35" s="2" t="s">
        <v>480</v>
      </c>
      <c r="T35" s="2"/>
      <c r="U35" s="2"/>
      <c r="V35" s="2"/>
      <c r="W35" s="2"/>
      <c r="X35" s="2">
        <v>10314.74</v>
      </c>
      <c r="Y35" s="2">
        <v>6105.28</v>
      </c>
      <c r="Z35" s="8">
        <f t="shared" si="0"/>
        <v>0.591898583968185</v>
      </c>
      <c r="AA35" s="2" t="s">
        <v>98</v>
      </c>
      <c r="AB35" s="2" t="s">
        <v>481</v>
      </c>
      <c r="AC35" s="2" t="s">
        <v>482</v>
      </c>
      <c r="AD35" s="2">
        <v>17.4</v>
      </c>
      <c r="AE35" s="2">
        <v>70.0488997555012</v>
      </c>
      <c r="AF35" s="2" t="s">
        <v>62</v>
      </c>
      <c r="AG35" s="2"/>
      <c r="AH35" s="2"/>
      <c r="AI35" s="2"/>
      <c r="AJ35" s="2" t="s">
        <v>65</v>
      </c>
      <c r="AK35" s="2"/>
      <c r="AL35" s="2">
        <v>30</v>
      </c>
      <c r="AM35" s="2">
        <v>22</v>
      </c>
      <c r="AN35" s="2">
        <v>106</v>
      </c>
      <c r="AO35" s="2" t="s">
        <v>322</v>
      </c>
      <c r="AP35" s="2">
        <v>75.6</v>
      </c>
      <c r="AQ35" s="2" t="s">
        <v>483</v>
      </c>
      <c r="AR35" s="2">
        <v>38.9</v>
      </c>
      <c r="AS35" s="2">
        <v>10.6</v>
      </c>
      <c r="AT35" s="2">
        <v>4.98</v>
      </c>
      <c r="AU35" s="2" t="s">
        <v>484</v>
      </c>
      <c r="AV35" s="2">
        <v>6.03</v>
      </c>
      <c r="AW35" s="2" t="s">
        <v>443</v>
      </c>
      <c r="AX35" s="2" t="s">
        <v>485</v>
      </c>
      <c r="AY35" s="2"/>
      <c r="AZ35" s="2"/>
      <c r="BA35" s="2">
        <v>20</v>
      </c>
      <c r="BB35" s="2">
        <v>70.0488997555012</v>
      </c>
    </row>
    <row r="36" s="8" customFormat="1" spans="1:54">
      <c r="A36" s="2">
        <v>35</v>
      </c>
      <c r="B36" s="2">
        <v>0</v>
      </c>
      <c r="C36" s="2" t="s">
        <v>92</v>
      </c>
      <c r="D36" s="2">
        <v>0</v>
      </c>
      <c r="E36" s="2">
        <v>66.2</v>
      </c>
      <c r="F36" s="2"/>
      <c r="G36" s="2"/>
      <c r="H36" s="2"/>
      <c r="I36" s="2" t="s">
        <v>55</v>
      </c>
      <c r="J36" s="2">
        <v>4</v>
      </c>
      <c r="K36" s="2" t="s">
        <v>486</v>
      </c>
      <c r="L36" s="2">
        <v>31</v>
      </c>
      <c r="M36" s="2" t="s">
        <v>57</v>
      </c>
      <c r="N36" s="2" t="s">
        <v>417</v>
      </c>
      <c r="O36" s="2"/>
      <c r="P36" s="2"/>
      <c r="Q36" s="2"/>
      <c r="R36" s="2"/>
      <c r="S36" s="2"/>
      <c r="T36" s="2"/>
      <c r="U36" s="2"/>
      <c r="V36" s="2"/>
      <c r="W36" s="2"/>
      <c r="X36" s="2">
        <v>82299</v>
      </c>
      <c r="Y36" s="2">
        <v>29388.87</v>
      </c>
      <c r="Z36" s="8">
        <f t="shared" si="0"/>
        <v>0.357098749681041</v>
      </c>
      <c r="AA36" s="2" t="s">
        <v>157</v>
      </c>
      <c r="AB36" s="2" t="s">
        <v>487</v>
      </c>
      <c r="AC36" s="2" t="s">
        <v>488</v>
      </c>
      <c r="AD36" s="2">
        <v>10</v>
      </c>
      <c r="AE36" s="2">
        <v>89.1392934339676</v>
      </c>
      <c r="AF36" s="2" t="s">
        <v>62</v>
      </c>
      <c r="AG36" s="2" t="s">
        <v>489</v>
      </c>
      <c r="AH36" s="2">
        <v>2700</v>
      </c>
      <c r="AI36" s="2" t="s">
        <v>490</v>
      </c>
      <c r="AJ36" s="2" t="s">
        <v>65</v>
      </c>
      <c r="AK36" s="2">
        <v>36.6</v>
      </c>
      <c r="AL36" s="2" t="s">
        <v>307</v>
      </c>
      <c r="AM36" s="2">
        <v>37</v>
      </c>
      <c r="AN36" s="2" t="s">
        <v>491</v>
      </c>
      <c r="AO36" s="2" t="s">
        <v>492</v>
      </c>
      <c r="AP36" s="2">
        <v>76.7</v>
      </c>
      <c r="AQ36" s="2">
        <v>40.8</v>
      </c>
      <c r="AR36" s="2">
        <v>35.9</v>
      </c>
      <c r="AS36" s="2">
        <v>21.1</v>
      </c>
      <c r="AT36" s="2" t="s">
        <v>493</v>
      </c>
      <c r="AU36" s="2">
        <v>69</v>
      </c>
      <c r="AV36" s="2" t="s">
        <v>494</v>
      </c>
      <c r="AW36" s="2" t="s">
        <v>298</v>
      </c>
      <c r="AX36" s="2">
        <v>205</v>
      </c>
      <c r="AY36" s="2"/>
      <c r="AZ36" s="2"/>
      <c r="BA36" s="2">
        <v>18</v>
      </c>
      <c r="BB36" s="2">
        <v>89.1392934339676</v>
      </c>
    </row>
    <row r="37" s="8" customFormat="1" spans="1:54">
      <c r="A37" s="2">
        <v>36</v>
      </c>
      <c r="B37" s="2">
        <v>0</v>
      </c>
      <c r="C37" s="2" t="s">
        <v>92</v>
      </c>
      <c r="D37" s="2">
        <v>0</v>
      </c>
      <c r="E37" s="2">
        <v>66.2</v>
      </c>
      <c r="F37" s="2"/>
      <c r="G37" s="2"/>
      <c r="H37" s="2"/>
      <c r="I37" s="2" t="s">
        <v>93</v>
      </c>
      <c r="J37" s="2"/>
      <c r="K37" s="2" t="s">
        <v>495</v>
      </c>
      <c r="L37" s="2">
        <v>50</v>
      </c>
      <c r="M37" s="2" t="s">
        <v>95</v>
      </c>
      <c r="N37" s="2" t="s">
        <v>98</v>
      </c>
      <c r="O37" s="2"/>
      <c r="P37" s="2"/>
      <c r="Q37" s="2"/>
      <c r="R37" s="2"/>
      <c r="S37" s="2"/>
      <c r="T37" s="2"/>
      <c r="U37" s="2"/>
      <c r="V37" s="2"/>
      <c r="W37" s="2"/>
      <c r="X37" s="2">
        <v>40053.05</v>
      </c>
      <c r="Y37" s="2">
        <v>19809.76</v>
      </c>
      <c r="Z37" s="8">
        <f t="shared" si="0"/>
        <v>0.494588052595245</v>
      </c>
      <c r="AA37" s="2" t="s">
        <v>98</v>
      </c>
      <c r="AB37" s="2" t="s">
        <v>496</v>
      </c>
      <c r="AC37" s="2" t="s">
        <v>497</v>
      </c>
      <c r="AD37" s="2">
        <v>25</v>
      </c>
      <c r="AE37" s="2">
        <v>58.057829276071</v>
      </c>
      <c r="AF37" s="2" t="s">
        <v>498</v>
      </c>
      <c r="AG37" s="2"/>
      <c r="AH37" s="2"/>
      <c r="AI37" s="2"/>
      <c r="AJ37" s="2" t="s">
        <v>65</v>
      </c>
      <c r="AK37" s="2"/>
      <c r="AL37" s="2">
        <v>11</v>
      </c>
      <c r="AM37" s="2">
        <v>21</v>
      </c>
      <c r="AN37" s="2">
        <v>104</v>
      </c>
      <c r="AO37" s="2" t="s">
        <v>499</v>
      </c>
      <c r="AP37" s="2" t="s">
        <v>500</v>
      </c>
      <c r="AQ37" s="2" t="s">
        <v>501</v>
      </c>
      <c r="AR37" s="2">
        <v>34.6</v>
      </c>
      <c r="AS37" s="2">
        <v>9.1</v>
      </c>
      <c r="AT37" s="2">
        <v>3.7</v>
      </c>
      <c r="AU37" s="2">
        <v>92</v>
      </c>
      <c r="AV37" s="2">
        <v>6.18</v>
      </c>
      <c r="AW37" s="2" t="s">
        <v>502</v>
      </c>
      <c r="AX37" s="2">
        <v>189</v>
      </c>
      <c r="AY37" s="2"/>
      <c r="AZ37" s="2" t="s">
        <v>179</v>
      </c>
      <c r="BA37" s="2">
        <v>26</v>
      </c>
      <c r="BB37" s="2">
        <v>58.057829276071</v>
      </c>
    </row>
    <row r="38" s="8" customFormat="1" spans="1:54">
      <c r="A38" s="2">
        <v>37</v>
      </c>
      <c r="B38" s="2">
        <v>1</v>
      </c>
      <c r="C38" s="2" t="s">
        <v>92</v>
      </c>
      <c r="D38" s="2">
        <v>0</v>
      </c>
      <c r="E38" s="2">
        <v>57.3</v>
      </c>
      <c r="F38" s="2"/>
      <c r="G38" s="2"/>
      <c r="H38" s="2"/>
      <c r="I38" s="2" t="s">
        <v>55</v>
      </c>
      <c r="J38" s="2"/>
      <c r="K38" s="2" t="s">
        <v>503</v>
      </c>
      <c r="L38" s="2">
        <v>32</v>
      </c>
      <c r="M38" s="2" t="s">
        <v>344</v>
      </c>
      <c r="N38" s="2" t="s">
        <v>345</v>
      </c>
      <c r="O38" s="2"/>
      <c r="P38" s="2" t="s">
        <v>504</v>
      </c>
      <c r="Q38" s="2"/>
      <c r="R38" s="2" t="s">
        <v>256</v>
      </c>
      <c r="S38" s="2"/>
      <c r="T38" s="2" t="s">
        <v>256</v>
      </c>
      <c r="U38" s="2"/>
      <c r="V38" s="2"/>
      <c r="W38" s="2"/>
      <c r="X38" s="2">
        <v>43807.57</v>
      </c>
      <c r="Y38" s="2">
        <v>17823.92</v>
      </c>
      <c r="Z38" s="8">
        <f t="shared" si="0"/>
        <v>0.40686849327639</v>
      </c>
      <c r="AA38" s="2" t="s">
        <v>466</v>
      </c>
      <c r="AB38" s="2" t="s">
        <v>505</v>
      </c>
      <c r="AC38" s="2" t="s">
        <v>506</v>
      </c>
      <c r="AD38" s="2">
        <v>14.5</v>
      </c>
      <c r="AE38" s="2">
        <v>105.927604508319</v>
      </c>
      <c r="AF38" s="2" t="s">
        <v>62</v>
      </c>
      <c r="AG38" s="2"/>
      <c r="AH38" s="2"/>
      <c r="AI38" s="2"/>
      <c r="AJ38" s="2" t="s">
        <v>65</v>
      </c>
      <c r="AK38" s="2"/>
      <c r="AL38" s="2">
        <v>14</v>
      </c>
      <c r="AM38" s="2">
        <v>25</v>
      </c>
      <c r="AN38" s="2">
        <v>81</v>
      </c>
      <c r="AO38" s="2">
        <v>16</v>
      </c>
      <c r="AP38" s="2">
        <v>53.4</v>
      </c>
      <c r="AQ38" s="2">
        <v>22.2</v>
      </c>
      <c r="AR38" s="2">
        <v>31.2</v>
      </c>
      <c r="AS38" s="2">
        <v>12.7</v>
      </c>
      <c r="AT38" s="2">
        <v>3.64</v>
      </c>
      <c r="AU38" s="2">
        <v>41</v>
      </c>
      <c r="AV38" s="2">
        <v>4.52</v>
      </c>
      <c r="AW38" s="2" t="s">
        <v>278</v>
      </c>
      <c r="AX38" s="2" t="s">
        <v>507</v>
      </c>
      <c r="AY38" s="2"/>
      <c r="AZ38" s="2"/>
      <c r="BA38" s="2">
        <v>8</v>
      </c>
      <c r="BB38" s="2">
        <v>105.927604508319</v>
      </c>
    </row>
    <row r="39" s="8" customFormat="1" ht="172.8" spans="1:54">
      <c r="A39" s="2">
        <v>38</v>
      </c>
      <c r="B39" s="2">
        <v>1</v>
      </c>
      <c r="C39" s="2" t="s">
        <v>53</v>
      </c>
      <c r="D39" s="2" t="s">
        <v>508</v>
      </c>
      <c r="E39" s="2">
        <v>57.3</v>
      </c>
      <c r="F39" s="2"/>
      <c r="G39" s="2"/>
      <c r="H39" s="2"/>
      <c r="I39" s="2" t="s">
        <v>93</v>
      </c>
      <c r="J39" s="2"/>
      <c r="K39" s="2" t="s">
        <v>509</v>
      </c>
      <c r="L39" s="2">
        <v>48</v>
      </c>
      <c r="M39" s="2" t="s">
        <v>57</v>
      </c>
      <c r="N39" s="2" t="s">
        <v>510</v>
      </c>
      <c r="O39" s="2"/>
      <c r="P39" s="2"/>
      <c r="Q39" s="2"/>
      <c r="R39" s="2"/>
      <c r="S39" s="2"/>
      <c r="T39" s="2"/>
      <c r="U39" s="2"/>
      <c r="V39" s="2"/>
      <c r="W39" s="2"/>
      <c r="X39" s="2">
        <v>97668.11</v>
      </c>
      <c r="Y39" s="2">
        <v>46676.43</v>
      </c>
      <c r="Z39" s="8">
        <f t="shared" si="0"/>
        <v>0.477908602920646</v>
      </c>
      <c r="AA39" s="2" t="s">
        <v>98</v>
      </c>
      <c r="AB39" s="2" t="s">
        <v>511</v>
      </c>
      <c r="AC39" s="2" t="s">
        <v>512</v>
      </c>
      <c r="AD39" s="2">
        <v>2.9</v>
      </c>
      <c r="AE39" s="2">
        <v>277.935957094408</v>
      </c>
      <c r="AF39" s="2" t="s">
        <v>62</v>
      </c>
      <c r="AG39" s="2"/>
      <c r="AH39" s="2"/>
      <c r="AI39" s="2"/>
      <c r="AJ39" s="2" t="s">
        <v>65</v>
      </c>
      <c r="AK39" s="2"/>
      <c r="AL39" s="2">
        <v>58</v>
      </c>
      <c r="AM39" s="2">
        <v>20</v>
      </c>
      <c r="AN39" s="2">
        <v>55</v>
      </c>
      <c r="AO39" s="2">
        <v>140</v>
      </c>
      <c r="AP39" s="2">
        <v>61.5</v>
      </c>
      <c r="AQ39" s="2">
        <v>30.5</v>
      </c>
      <c r="AR39" s="2">
        <v>31</v>
      </c>
      <c r="AS39" s="2">
        <v>96</v>
      </c>
      <c r="AT39" s="2">
        <v>4.2</v>
      </c>
      <c r="AU39" s="2">
        <v>31</v>
      </c>
      <c r="AV39" s="2" t="s">
        <v>513</v>
      </c>
      <c r="AW39" s="2" t="s">
        <v>514</v>
      </c>
      <c r="AX39" s="2">
        <v>125</v>
      </c>
      <c r="AY39" s="2" t="s">
        <v>515</v>
      </c>
      <c r="AZ39" s="9" t="s">
        <v>516</v>
      </c>
      <c r="BA39" s="2">
        <v>7</v>
      </c>
      <c r="BB39" s="2">
        <v>277.935957094408</v>
      </c>
    </row>
    <row r="40" s="8" customFormat="1" spans="1:54">
      <c r="A40" s="2">
        <v>39</v>
      </c>
      <c r="B40" s="2">
        <v>0</v>
      </c>
      <c r="C40" s="2" t="s">
        <v>53</v>
      </c>
      <c r="D40" s="2">
        <v>0</v>
      </c>
      <c r="E40" s="2">
        <v>66.2</v>
      </c>
      <c r="F40" s="2"/>
      <c r="G40" s="2"/>
      <c r="H40" s="2"/>
      <c r="I40" s="2" t="s">
        <v>55</v>
      </c>
      <c r="J40" s="2"/>
      <c r="K40" s="2" t="s">
        <v>517</v>
      </c>
      <c r="L40" s="2">
        <v>27</v>
      </c>
      <c r="M40" s="2" t="s">
        <v>344</v>
      </c>
      <c r="N40" s="2" t="s">
        <v>98</v>
      </c>
      <c r="O40" s="2"/>
      <c r="P40" s="2"/>
      <c r="Q40" s="2"/>
      <c r="R40" s="2"/>
      <c r="S40" s="2"/>
      <c r="T40" s="2"/>
      <c r="U40" s="2"/>
      <c r="V40" s="2"/>
      <c r="W40" s="2" t="s">
        <v>256</v>
      </c>
      <c r="X40" s="2">
        <v>38111.9</v>
      </c>
      <c r="Y40" s="2">
        <v>29878.89</v>
      </c>
      <c r="Z40" s="8">
        <f t="shared" si="0"/>
        <v>0.783977970135312</v>
      </c>
      <c r="AA40" s="2" t="s">
        <v>98</v>
      </c>
      <c r="AB40" s="2" t="s">
        <v>518</v>
      </c>
      <c r="AC40" s="2" t="s">
        <v>519</v>
      </c>
      <c r="AD40" s="2">
        <v>2.2</v>
      </c>
      <c r="AE40" s="2">
        <v>203.360290890853</v>
      </c>
      <c r="AF40" s="2" t="s">
        <v>62</v>
      </c>
      <c r="AG40" s="2"/>
      <c r="AH40" s="2"/>
      <c r="AI40" s="2"/>
      <c r="AJ40" s="2" t="s">
        <v>65</v>
      </c>
      <c r="AK40" s="2"/>
      <c r="AL40" s="2">
        <v>25</v>
      </c>
      <c r="AM40" s="2">
        <v>45</v>
      </c>
      <c r="AN40" s="2">
        <v>90</v>
      </c>
      <c r="AO40" s="2" t="s">
        <v>306</v>
      </c>
      <c r="AP40" s="2" t="s">
        <v>520</v>
      </c>
      <c r="AQ40" s="2" t="s">
        <v>521</v>
      </c>
      <c r="AR40" s="2">
        <v>21.3</v>
      </c>
      <c r="AS40" s="2">
        <v>7.2</v>
      </c>
      <c r="AT40" s="2">
        <v>6.11</v>
      </c>
      <c r="AU40" s="2" t="s">
        <v>230</v>
      </c>
      <c r="AV40" s="2" t="s">
        <v>522</v>
      </c>
      <c r="AW40" s="2" t="s">
        <v>523</v>
      </c>
      <c r="AX40" s="2">
        <v>145</v>
      </c>
      <c r="AY40" s="2"/>
      <c r="AZ40" s="2"/>
      <c r="BA40" s="2">
        <v>8</v>
      </c>
      <c r="BB40" s="2">
        <v>203.360290890853</v>
      </c>
    </row>
    <row r="41" s="8" customFormat="1" spans="1:54">
      <c r="A41" s="2">
        <v>40</v>
      </c>
      <c r="B41" s="2">
        <v>1</v>
      </c>
      <c r="C41" s="2" t="s">
        <v>92</v>
      </c>
      <c r="D41" s="2">
        <v>0</v>
      </c>
      <c r="E41" s="2">
        <v>57.3</v>
      </c>
      <c r="F41" s="2"/>
      <c r="G41" s="2"/>
      <c r="H41" s="2"/>
      <c r="I41" s="2" t="s">
        <v>93</v>
      </c>
      <c r="J41" s="2"/>
      <c r="K41" s="2" t="s">
        <v>524</v>
      </c>
      <c r="L41" s="2">
        <v>52</v>
      </c>
      <c r="M41" s="2" t="s">
        <v>95</v>
      </c>
      <c r="N41" s="2" t="s">
        <v>525</v>
      </c>
      <c r="O41" s="2"/>
      <c r="P41" s="2"/>
      <c r="Q41" s="2"/>
      <c r="R41" s="2"/>
      <c r="S41" s="2"/>
      <c r="T41" s="2"/>
      <c r="U41" s="2"/>
      <c r="V41" s="2"/>
      <c r="W41" s="2"/>
      <c r="X41" s="2">
        <v>13401.76</v>
      </c>
      <c r="Y41" s="2">
        <v>2947.3</v>
      </c>
      <c r="Z41" s="8">
        <f t="shared" si="0"/>
        <v>0.219918876326691</v>
      </c>
      <c r="AA41" s="2" t="s">
        <v>98</v>
      </c>
      <c r="AB41" s="2" t="s">
        <v>526</v>
      </c>
      <c r="AC41" s="2" t="s">
        <v>527</v>
      </c>
      <c r="AD41" s="2">
        <v>22.6</v>
      </c>
      <c r="AE41" s="2">
        <v>72.3455849933865</v>
      </c>
      <c r="AF41" s="2" t="s">
        <v>110</v>
      </c>
      <c r="AG41" s="2"/>
      <c r="AH41" s="2"/>
      <c r="AI41" s="2"/>
      <c r="AJ41" s="2" t="s">
        <v>65</v>
      </c>
      <c r="AK41" s="2"/>
      <c r="AL41" s="2">
        <v>11</v>
      </c>
      <c r="AM41" s="2">
        <v>18</v>
      </c>
      <c r="AN41" s="2">
        <v>60</v>
      </c>
      <c r="AO41" s="2">
        <v>20</v>
      </c>
      <c r="AP41" s="2" t="s">
        <v>528</v>
      </c>
      <c r="AQ41" s="2" t="s">
        <v>529</v>
      </c>
      <c r="AR41" s="2">
        <v>28.8</v>
      </c>
      <c r="AS41" s="2" t="s">
        <v>530</v>
      </c>
      <c r="AT41" s="2">
        <v>5.36</v>
      </c>
      <c r="AU41" s="2">
        <v>61</v>
      </c>
      <c r="AV41" s="2" t="s">
        <v>531</v>
      </c>
      <c r="AW41" s="2" t="s">
        <v>532</v>
      </c>
      <c r="AX41" s="2" t="s">
        <v>533</v>
      </c>
      <c r="AY41" s="2"/>
      <c r="AZ41" s="2"/>
      <c r="BA41" s="2">
        <v>27</v>
      </c>
      <c r="BB41" s="2">
        <v>72.3455849933865</v>
      </c>
    </row>
    <row r="42" s="8" customFormat="1" spans="1:54">
      <c r="A42" s="2">
        <v>41</v>
      </c>
      <c r="B42" s="2">
        <v>0</v>
      </c>
      <c r="C42" s="2" t="s">
        <v>53</v>
      </c>
      <c r="D42" s="2" t="s">
        <v>534</v>
      </c>
      <c r="E42" s="2">
        <v>66.2</v>
      </c>
      <c r="F42" s="2"/>
      <c r="G42" s="2"/>
      <c r="H42" s="2"/>
      <c r="I42" s="2" t="s">
        <v>55</v>
      </c>
      <c r="J42" s="2"/>
      <c r="K42" s="2" t="s">
        <v>535</v>
      </c>
      <c r="L42" s="2">
        <v>25</v>
      </c>
      <c r="M42" s="2" t="s">
        <v>155</v>
      </c>
      <c r="N42" s="2" t="s">
        <v>417</v>
      </c>
      <c r="O42" s="2"/>
      <c r="P42" s="2"/>
      <c r="Q42" s="2"/>
      <c r="R42" s="2"/>
      <c r="S42" s="2"/>
      <c r="T42" s="2"/>
      <c r="U42" s="2"/>
      <c r="V42" s="2"/>
      <c r="W42" s="2"/>
      <c r="X42" s="2">
        <v>48435.08</v>
      </c>
      <c r="Y42" s="2">
        <v>10327.11</v>
      </c>
      <c r="Z42" s="8">
        <f t="shared" si="0"/>
        <v>0.213215504134607</v>
      </c>
      <c r="AA42" s="2" t="s">
        <v>98</v>
      </c>
      <c r="AB42" s="2" t="s">
        <v>536</v>
      </c>
      <c r="AC42" s="2" t="s">
        <v>537</v>
      </c>
      <c r="AD42" s="2">
        <v>5.4</v>
      </c>
      <c r="AE42" s="2">
        <v>127.716228606357</v>
      </c>
      <c r="AF42" s="2" t="s">
        <v>62</v>
      </c>
      <c r="AG42" s="2"/>
      <c r="AH42" s="2"/>
      <c r="AI42" s="2"/>
      <c r="AJ42" s="2" t="s">
        <v>65</v>
      </c>
      <c r="AK42" s="2"/>
      <c r="AL42" s="2">
        <v>34</v>
      </c>
      <c r="AM42" s="2">
        <v>18</v>
      </c>
      <c r="AN42" s="2">
        <v>104</v>
      </c>
      <c r="AO42" s="2" t="s">
        <v>538</v>
      </c>
      <c r="AP42" s="2">
        <v>80.9</v>
      </c>
      <c r="AQ42" s="2" t="s">
        <v>539</v>
      </c>
      <c r="AR42" s="2" t="s">
        <v>540</v>
      </c>
      <c r="AS42" s="2">
        <v>15.9</v>
      </c>
      <c r="AT42" s="2">
        <v>3.2</v>
      </c>
      <c r="AU42" s="2">
        <v>64</v>
      </c>
      <c r="AV42" s="2" t="s">
        <v>541</v>
      </c>
      <c r="AW42" s="2" t="s">
        <v>542</v>
      </c>
      <c r="AX42" s="2" t="s">
        <v>543</v>
      </c>
      <c r="AY42" s="2"/>
      <c r="AZ42" s="2" t="s">
        <v>544</v>
      </c>
      <c r="BA42" s="2">
        <v>14</v>
      </c>
      <c r="BB42" s="2">
        <v>127.716228606357</v>
      </c>
    </row>
    <row r="43" s="8" customFormat="1" spans="1:54">
      <c r="A43" s="2">
        <v>42</v>
      </c>
      <c r="B43" s="2">
        <v>0</v>
      </c>
      <c r="C43" s="2" t="s">
        <v>286</v>
      </c>
      <c r="D43" s="2">
        <v>0</v>
      </c>
      <c r="E43" s="2">
        <v>66.2</v>
      </c>
      <c r="F43" s="2"/>
      <c r="G43" s="2"/>
      <c r="H43" s="2"/>
      <c r="I43" s="2" t="s">
        <v>93</v>
      </c>
      <c r="J43" s="2"/>
      <c r="K43" s="2" t="s">
        <v>545</v>
      </c>
      <c r="L43" s="2">
        <v>34</v>
      </c>
      <c r="M43" s="2" t="s">
        <v>344</v>
      </c>
      <c r="N43" s="2" t="s">
        <v>401</v>
      </c>
      <c r="O43" s="2"/>
      <c r="P43" s="2"/>
      <c r="Q43" s="2"/>
      <c r="R43" s="2"/>
      <c r="S43" s="2"/>
      <c r="T43" s="2"/>
      <c r="U43" s="2"/>
      <c r="V43" s="2"/>
      <c r="W43" s="2"/>
      <c r="X43" s="2">
        <v>25359.43</v>
      </c>
      <c r="Y43" s="2">
        <v>16619.9</v>
      </c>
      <c r="Z43" s="8">
        <f t="shared" si="0"/>
        <v>0.65537356320706</v>
      </c>
      <c r="AA43" s="2" t="s">
        <v>98</v>
      </c>
      <c r="AB43" s="2" t="s">
        <v>546</v>
      </c>
      <c r="AC43" s="2" t="s">
        <v>547</v>
      </c>
      <c r="AD43" s="2">
        <v>8.8</v>
      </c>
      <c r="AE43" s="2">
        <v>98.7811016827269</v>
      </c>
      <c r="AF43" s="2" t="s">
        <v>62</v>
      </c>
      <c r="AG43" s="2"/>
      <c r="AH43" s="2"/>
      <c r="AI43" s="2"/>
      <c r="AJ43" s="2" t="s">
        <v>65</v>
      </c>
      <c r="AK43" s="2"/>
      <c r="AL43" s="2" t="s">
        <v>548</v>
      </c>
      <c r="AM43" s="2" t="s">
        <v>549</v>
      </c>
      <c r="AN43" s="2">
        <v>102</v>
      </c>
      <c r="AO43" s="2">
        <v>49</v>
      </c>
      <c r="AP43" s="2">
        <v>65.2</v>
      </c>
      <c r="AQ43" s="2" t="s">
        <v>550</v>
      </c>
      <c r="AR43" s="2">
        <v>34.7</v>
      </c>
      <c r="AS43" s="2">
        <v>5</v>
      </c>
      <c r="AT43" s="2">
        <v>3.3</v>
      </c>
      <c r="AU43" s="2">
        <v>68</v>
      </c>
      <c r="AV43" s="2" t="s">
        <v>551</v>
      </c>
      <c r="AW43" s="2">
        <v>137</v>
      </c>
      <c r="AX43" s="2" t="s">
        <v>552</v>
      </c>
      <c r="AY43" s="2"/>
      <c r="AZ43" s="2"/>
      <c r="BA43" s="2">
        <v>21</v>
      </c>
      <c r="BB43" s="2">
        <v>98.7811016827269</v>
      </c>
    </row>
    <row r="44" s="8" customFormat="1" spans="1:54">
      <c r="A44" s="2">
        <v>43</v>
      </c>
      <c r="B44" s="2">
        <v>0</v>
      </c>
      <c r="C44" s="2" t="s">
        <v>53</v>
      </c>
      <c r="D44" s="2">
        <v>0</v>
      </c>
      <c r="E44" s="2">
        <v>66.2</v>
      </c>
      <c r="F44" s="2"/>
      <c r="G44" s="2"/>
      <c r="H44" s="2"/>
      <c r="I44" s="2" t="s">
        <v>55</v>
      </c>
      <c r="J44" s="2"/>
      <c r="K44" s="2" t="s">
        <v>553</v>
      </c>
      <c r="L44" s="2">
        <v>77</v>
      </c>
      <c r="M44" s="2" t="s">
        <v>57</v>
      </c>
      <c r="N44" s="2" t="s">
        <v>554</v>
      </c>
      <c r="O44" s="2"/>
      <c r="P44" s="2" t="s">
        <v>97</v>
      </c>
      <c r="Q44" s="2"/>
      <c r="R44" s="2"/>
      <c r="S44" s="2"/>
      <c r="T44" s="2"/>
      <c r="U44" s="2"/>
      <c r="V44" s="2"/>
      <c r="W44" s="2"/>
      <c r="X44" s="2">
        <v>129391.57</v>
      </c>
      <c r="Y44" s="2">
        <v>58697.24</v>
      </c>
      <c r="Z44" s="8">
        <f t="shared" si="0"/>
        <v>0.453640372398295</v>
      </c>
      <c r="AA44" s="2" t="s">
        <v>98</v>
      </c>
      <c r="AB44" s="2" t="s">
        <v>555</v>
      </c>
      <c r="AC44" s="2" t="s">
        <v>556</v>
      </c>
      <c r="AD44" s="2">
        <v>6.6</v>
      </c>
      <c r="AE44" s="2">
        <v>118.37390066781</v>
      </c>
      <c r="AF44" s="2" t="s">
        <v>62</v>
      </c>
      <c r="AG44" s="2" t="s">
        <v>557</v>
      </c>
      <c r="AH44" s="2">
        <v>3600</v>
      </c>
      <c r="AI44" s="2" t="s">
        <v>558</v>
      </c>
      <c r="AJ44" s="2" t="s">
        <v>65</v>
      </c>
      <c r="AK44" s="2">
        <v>38</v>
      </c>
      <c r="AL44" s="2">
        <v>23</v>
      </c>
      <c r="AM44" s="2">
        <v>21</v>
      </c>
      <c r="AN44" s="2">
        <v>121</v>
      </c>
      <c r="AO44" s="2">
        <v>48</v>
      </c>
      <c r="AP44" s="2">
        <v>79.5</v>
      </c>
      <c r="AQ44" s="2">
        <v>45.7</v>
      </c>
      <c r="AR44" s="2">
        <v>33.8</v>
      </c>
      <c r="AS44" s="2">
        <v>9.5</v>
      </c>
      <c r="AT44" s="2">
        <v>7.52</v>
      </c>
      <c r="AU44" s="2">
        <v>67</v>
      </c>
      <c r="AV44" s="2" t="s">
        <v>559</v>
      </c>
      <c r="AW44" s="2">
        <v>146</v>
      </c>
      <c r="AX44" s="2">
        <v>328</v>
      </c>
      <c r="AY44" s="2" t="s">
        <v>74</v>
      </c>
      <c r="AZ44" s="2" t="s">
        <v>560</v>
      </c>
      <c r="BA44" s="2">
        <v>22</v>
      </c>
      <c r="BB44" s="2">
        <v>118.37390066781</v>
      </c>
    </row>
    <row r="45" s="8" customFormat="1" spans="1:54">
      <c r="A45" s="2">
        <v>44</v>
      </c>
      <c r="B45" s="2">
        <v>0</v>
      </c>
      <c r="C45" s="2" t="s">
        <v>53</v>
      </c>
      <c r="D45" s="2">
        <v>0</v>
      </c>
      <c r="E45" s="2">
        <v>66.2</v>
      </c>
      <c r="F45" s="2"/>
      <c r="G45" s="2"/>
      <c r="H45" s="2" t="s">
        <v>97</v>
      </c>
      <c r="I45" s="2" t="s">
        <v>55</v>
      </c>
      <c r="J45" s="2"/>
      <c r="K45" s="2" t="s">
        <v>561</v>
      </c>
      <c r="L45" s="2">
        <v>40</v>
      </c>
      <c r="M45" s="2" t="s">
        <v>562</v>
      </c>
      <c r="N45" s="2" t="s">
        <v>563</v>
      </c>
      <c r="O45" s="2"/>
      <c r="P45" s="2"/>
      <c r="Q45" s="2"/>
      <c r="R45" s="2"/>
      <c r="S45" s="2"/>
      <c r="T45" s="2"/>
      <c r="U45" s="2"/>
      <c r="V45" s="2"/>
      <c r="W45" s="2"/>
      <c r="X45" s="2">
        <v>66652.01</v>
      </c>
      <c r="Y45" s="2">
        <v>30867.11</v>
      </c>
      <c r="Z45" s="8">
        <f t="shared" si="0"/>
        <v>0.463108464395897</v>
      </c>
      <c r="AA45" s="2" t="s">
        <v>564</v>
      </c>
      <c r="AB45" s="2" t="s">
        <v>565</v>
      </c>
      <c r="AC45" s="2" t="s">
        <v>566</v>
      </c>
      <c r="AD45" s="2">
        <v>5.8</v>
      </c>
      <c r="AE45" s="2">
        <v>206.582164457599</v>
      </c>
      <c r="AF45" s="2" t="s">
        <v>62</v>
      </c>
      <c r="AG45" s="2"/>
      <c r="AH45" s="2"/>
      <c r="AI45" s="2"/>
      <c r="AJ45" s="2" t="s">
        <v>65</v>
      </c>
      <c r="AK45" s="2"/>
      <c r="AL45" s="2" t="s">
        <v>567</v>
      </c>
      <c r="AM45" s="2" t="s">
        <v>568</v>
      </c>
      <c r="AN45" s="2" t="s">
        <v>569</v>
      </c>
      <c r="AO45" s="2" t="s">
        <v>570</v>
      </c>
      <c r="AP45" s="2">
        <v>74.9</v>
      </c>
      <c r="AQ45" s="2" t="s">
        <v>571</v>
      </c>
      <c r="AR45" s="2">
        <v>35.4</v>
      </c>
      <c r="AS45" s="2">
        <v>13.8</v>
      </c>
      <c r="AT45" s="2">
        <v>4.3</v>
      </c>
      <c r="AU45" s="2" t="s">
        <v>572</v>
      </c>
      <c r="AV45" s="2" t="s">
        <v>573</v>
      </c>
      <c r="AW45" s="2" t="s">
        <v>133</v>
      </c>
      <c r="AX45" s="2" t="s">
        <v>574</v>
      </c>
      <c r="AY45" s="2"/>
      <c r="AZ45" s="2"/>
      <c r="BA45" s="2">
        <v>9</v>
      </c>
      <c r="BB45" s="2">
        <v>206.582164457599</v>
      </c>
    </row>
    <row r="46" s="8" customFormat="1" spans="1:54">
      <c r="A46" s="2">
        <v>45</v>
      </c>
      <c r="B46" s="2">
        <v>0</v>
      </c>
      <c r="C46" s="2" t="s">
        <v>53</v>
      </c>
      <c r="D46" s="2">
        <v>0</v>
      </c>
      <c r="E46" s="2">
        <v>66.2</v>
      </c>
      <c r="F46" s="2"/>
      <c r="G46" s="2"/>
      <c r="H46" s="2"/>
      <c r="I46" s="2" t="s">
        <v>55</v>
      </c>
      <c r="J46" s="2">
        <v>3</v>
      </c>
      <c r="K46" s="2" t="s">
        <v>575</v>
      </c>
      <c r="L46" s="2">
        <v>38</v>
      </c>
      <c r="M46" s="2" t="s">
        <v>57</v>
      </c>
      <c r="N46" s="2" t="s">
        <v>417</v>
      </c>
      <c r="O46" s="2"/>
      <c r="P46" s="2"/>
      <c r="Q46" s="2"/>
      <c r="R46" s="2"/>
      <c r="S46" s="2"/>
      <c r="T46" s="2"/>
      <c r="U46" s="2"/>
      <c r="V46" s="2"/>
      <c r="W46" s="2"/>
      <c r="X46" s="2">
        <v>60045.11</v>
      </c>
      <c r="Y46" s="2">
        <v>24812.01</v>
      </c>
      <c r="Z46" s="8">
        <f t="shared" si="0"/>
        <v>0.413222825305841</v>
      </c>
      <c r="AA46" s="2" t="s">
        <v>98</v>
      </c>
      <c r="AB46" s="2" t="s">
        <v>576</v>
      </c>
      <c r="AC46" s="2" t="s">
        <v>577</v>
      </c>
      <c r="AD46" s="2">
        <v>11.5</v>
      </c>
      <c r="AE46" s="2">
        <v>267.903212208077</v>
      </c>
      <c r="AF46" s="2" t="s">
        <v>62</v>
      </c>
      <c r="AG46" s="2" t="s">
        <v>578</v>
      </c>
      <c r="AH46" s="2">
        <v>2500</v>
      </c>
      <c r="AI46" s="2" t="s">
        <v>579</v>
      </c>
      <c r="AJ46" s="2" t="s">
        <v>65</v>
      </c>
      <c r="AK46" s="2">
        <v>38.2</v>
      </c>
      <c r="AL46" s="2">
        <v>49</v>
      </c>
      <c r="AM46" s="2" t="s">
        <v>580</v>
      </c>
      <c r="AN46" s="2" t="s">
        <v>581</v>
      </c>
      <c r="AO46" s="2">
        <v>36</v>
      </c>
      <c r="AP46" s="2">
        <v>77.7</v>
      </c>
      <c r="AQ46" s="2" t="s">
        <v>582</v>
      </c>
      <c r="AR46" s="2" t="s">
        <v>583</v>
      </c>
      <c r="AS46" s="2">
        <v>11.1</v>
      </c>
      <c r="AT46" s="2">
        <v>6.5</v>
      </c>
      <c r="AU46" s="2" t="s">
        <v>584</v>
      </c>
      <c r="AV46" s="2" t="s">
        <v>585</v>
      </c>
      <c r="AW46" s="2" t="s">
        <v>586</v>
      </c>
      <c r="AX46" s="2" t="s">
        <v>587</v>
      </c>
      <c r="AY46" s="2" t="s">
        <v>515</v>
      </c>
      <c r="AZ46" s="2" t="s">
        <v>588</v>
      </c>
      <c r="BA46" s="2">
        <v>12</v>
      </c>
      <c r="BB46" s="2">
        <v>267.903212208077</v>
      </c>
    </row>
    <row r="47" s="8" customFormat="1" spans="1:54">
      <c r="A47" s="2">
        <v>46</v>
      </c>
      <c r="B47" s="2">
        <v>0</v>
      </c>
      <c r="C47" s="2" t="s">
        <v>286</v>
      </c>
      <c r="D47" s="2" t="s">
        <v>589</v>
      </c>
      <c r="E47" s="2">
        <v>66.2</v>
      </c>
      <c r="F47" s="2"/>
      <c r="G47" s="2"/>
      <c r="H47" s="2"/>
      <c r="I47" s="2" t="s">
        <v>55</v>
      </c>
      <c r="J47" s="2">
        <v>7</v>
      </c>
      <c r="K47" s="2" t="s">
        <v>590</v>
      </c>
      <c r="L47" s="2">
        <v>17</v>
      </c>
      <c r="M47" s="2" t="s">
        <v>155</v>
      </c>
      <c r="N47" s="2" t="s">
        <v>370</v>
      </c>
      <c r="O47" s="2"/>
      <c r="P47" s="2"/>
      <c r="Q47" s="2"/>
      <c r="R47" s="2"/>
      <c r="S47" s="2"/>
      <c r="T47" s="2"/>
      <c r="U47" s="2"/>
      <c r="V47" s="2"/>
      <c r="W47" s="2"/>
      <c r="X47" s="2">
        <v>54508.38</v>
      </c>
      <c r="Y47" s="2">
        <v>16899.24</v>
      </c>
      <c r="Z47" s="8">
        <f t="shared" si="0"/>
        <v>0.310030127477647</v>
      </c>
      <c r="AA47" s="2" t="s">
        <v>157</v>
      </c>
      <c r="AB47" s="2" t="s">
        <v>591</v>
      </c>
      <c r="AC47" s="2" t="s">
        <v>577</v>
      </c>
      <c r="AD47" s="2">
        <v>13.5</v>
      </c>
      <c r="AE47" s="2">
        <v>68.3575853965391</v>
      </c>
      <c r="AF47" s="2" t="s">
        <v>110</v>
      </c>
      <c r="AG47" s="2" t="s">
        <v>592</v>
      </c>
      <c r="AH47" s="2">
        <v>3200</v>
      </c>
      <c r="AI47" s="2" t="s">
        <v>593</v>
      </c>
      <c r="AJ47" s="2" t="s">
        <v>84</v>
      </c>
      <c r="AK47" s="2" t="s">
        <v>594</v>
      </c>
      <c r="AL47" s="2" t="s">
        <v>595</v>
      </c>
      <c r="AM47" s="2" t="s">
        <v>596</v>
      </c>
      <c r="AN47" s="2">
        <v>95</v>
      </c>
      <c r="AO47" s="2">
        <v>40</v>
      </c>
      <c r="AP47" s="2">
        <v>73.9</v>
      </c>
      <c r="AQ47" s="2">
        <v>46</v>
      </c>
      <c r="AR47" s="2">
        <v>27.9</v>
      </c>
      <c r="AS47" s="2">
        <v>12.8</v>
      </c>
      <c r="AT47" s="2" t="s">
        <v>597</v>
      </c>
      <c r="AU47" s="2" t="s">
        <v>68</v>
      </c>
      <c r="AV47" s="2">
        <v>7.83</v>
      </c>
      <c r="AW47" s="2" t="s">
        <v>598</v>
      </c>
      <c r="AX47" s="2" t="s">
        <v>599</v>
      </c>
      <c r="AY47" s="2"/>
      <c r="AZ47" s="2"/>
      <c r="BA47" s="2">
        <v>15</v>
      </c>
      <c r="BB47" s="2">
        <v>68.3575853965391</v>
      </c>
    </row>
    <row r="48" s="8" customFormat="1" spans="1:54">
      <c r="A48" s="2">
        <v>47</v>
      </c>
      <c r="B48" s="2">
        <v>0</v>
      </c>
      <c r="C48" s="2" t="s">
        <v>53</v>
      </c>
      <c r="D48" s="2" t="s">
        <v>600</v>
      </c>
      <c r="E48" s="2">
        <v>66.2</v>
      </c>
      <c r="F48" s="2"/>
      <c r="G48" s="2"/>
      <c r="H48" s="2"/>
      <c r="I48" s="2" t="s">
        <v>55</v>
      </c>
      <c r="J48" s="2">
        <v>7</v>
      </c>
      <c r="K48" s="2" t="s">
        <v>601</v>
      </c>
      <c r="L48" s="2">
        <v>17</v>
      </c>
      <c r="M48" s="2" t="s">
        <v>155</v>
      </c>
      <c r="N48" s="2" t="s">
        <v>602</v>
      </c>
      <c r="O48" s="2"/>
      <c r="P48" s="2"/>
      <c r="Q48" s="2"/>
      <c r="R48" s="2"/>
      <c r="S48" s="2"/>
      <c r="T48" s="2"/>
      <c r="U48" s="2"/>
      <c r="V48" s="2"/>
      <c r="W48" s="2"/>
      <c r="X48" s="2">
        <v>36746.73</v>
      </c>
      <c r="Y48" s="2">
        <v>8183.25</v>
      </c>
      <c r="Z48" s="8">
        <f t="shared" si="0"/>
        <v>0.222693284545319</v>
      </c>
      <c r="AA48" s="2" t="s">
        <v>98</v>
      </c>
      <c r="AB48" s="2" t="s">
        <v>603</v>
      </c>
      <c r="AC48" s="2" t="s">
        <v>604</v>
      </c>
      <c r="AD48" s="2">
        <v>6.8</v>
      </c>
      <c r="AE48" s="2">
        <v>133.423643692592</v>
      </c>
      <c r="AF48" s="2" t="s">
        <v>110</v>
      </c>
      <c r="AG48" s="2" t="s">
        <v>605</v>
      </c>
      <c r="AH48" s="2">
        <v>1900</v>
      </c>
      <c r="AI48" s="2" t="s">
        <v>350</v>
      </c>
      <c r="AJ48" s="2" t="s">
        <v>65</v>
      </c>
      <c r="AK48" s="2">
        <v>38.1</v>
      </c>
      <c r="AL48" s="2" t="s">
        <v>606</v>
      </c>
      <c r="AM48" s="2" t="s">
        <v>607</v>
      </c>
      <c r="AN48" s="2">
        <v>73</v>
      </c>
      <c r="AO48" s="2" t="s">
        <v>608</v>
      </c>
      <c r="AP48" s="2">
        <v>73.4</v>
      </c>
      <c r="AQ48" s="2">
        <v>50.2</v>
      </c>
      <c r="AR48" s="2">
        <v>23.2</v>
      </c>
      <c r="AS48" s="2">
        <v>18.1</v>
      </c>
      <c r="AT48" s="2" t="s">
        <v>609</v>
      </c>
      <c r="AU48" s="2">
        <v>74</v>
      </c>
      <c r="AV48" s="2" t="s">
        <v>610</v>
      </c>
      <c r="AW48" s="2" t="s">
        <v>611</v>
      </c>
      <c r="AX48" s="2" t="s">
        <v>612</v>
      </c>
      <c r="AY48" s="2" t="s">
        <v>515</v>
      </c>
      <c r="AZ48" s="2"/>
      <c r="BA48" s="2">
        <v>9</v>
      </c>
      <c r="BB48" s="2">
        <v>133.423643692592</v>
      </c>
    </row>
    <row r="49" s="8" customFormat="1" spans="1:54">
      <c r="A49" s="2">
        <v>48</v>
      </c>
      <c r="B49" s="2">
        <v>1</v>
      </c>
      <c r="C49" s="2" t="s">
        <v>92</v>
      </c>
      <c r="D49" s="2" t="s">
        <v>613</v>
      </c>
      <c r="E49" s="2">
        <v>57.3</v>
      </c>
      <c r="F49" s="2"/>
      <c r="G49" s="2"/>
      <c r="H49" s="2"/>
      <c r="I49" s="2" t="s">
        <v>55</v>
      </c>
      <c r="J49" s="2"/>
      <c r="K49" s="2" t="s">
        <v>614</v>
      </c>
      <c r="L49" s="2">
        <v>27</v>
      </c>
      <c r="M49" s="2" t="s">
        <v>344</v>
      </c>
      <c r="N49" s="2" t="s">
        <v>615</v>
      </c>
      <c r="O49" s="2"/>
      <c r="P49" s="2"/>
      <c r="Q49" s="2"/>
      <c r="R49" s="2"/>
      <c r="S49" s="2"/>
      <c r="T49" s="2"/>
      <c r="U49" s="2"/>
      <c r="V49" s="2"/>
      <c r="W49" s="2"/>
      <c r="X49" s="2">
        <v>17273.95</v>
      </c>
      <c r="Y49" s="2">
        <v>6260.47</v>
      </c>
      <c r="Z49" s="8">
        <f t="shared" si="0"/>
        <v>0.362422607452262</v>
      </c>
      <c r="AA49" s="2" t="s">
        <v>98</v>
      </c>
      <c r="AB49" s="2" t="s">
        <v>616</v>
      </c>
      <c r="AC49" s="2" t="s">
        <v>617</v>
      </c>
      <c r="AD49" s="2">
        <v>16.4</v>
      </c>
      <c r="AE49" s="2">
        <v>104.38659571408</v>
      </c>
      <c r="AF49" s="2" t="s">
        <v>242</v>
      </c>
      <c r="AG49" s="2" t="s">
        <v>618</v>
      </c>
      <c r="AH49" s="2">
        <v>1720</v>
      </c>
      <c r="AI49" s="2" t="s">
        <v>619</v>
      </c>
      <c r="AJ49" s="2" t="s">
        <v>65</v>
      </c>
      <c r="AK49" s="2"/>
      <c r="AL49" s="2" t="s">
        <v>620</v>
      </c>
      <c r="AM49" s="2" t="s">
        <v>621</v>
      </c>
      <c r="AN49" s="2">
        <v>85</v>
      </c>
      <c r="AO49" s="2" t="s">
        <v>622</v>
      </c>
      <c r="AP49" s="2">
        <v>72.3</v>
      </c>
      <c r="AQ49" s="2" t="s">
        <v>623</v>
      </c>
      <c r="AR49" s="2" t="s">
        <v>624</v>
      </c>
      <c r="AS49" s="2">
        <v>12.3</v>
      </c>
      <c r="AT49" s="2" t="s">
        <v>625</v>
      </c>
      <c r="AU49" s="2">
        <v>51</v>
      </c>
      <c r="AV49" s="2" t="s">
        <v>365</v>
      </c>
      <c r="AW49" s="2" t="s">
        <v>410</v>
      </c>
      <c r="AX49" s="2">
        <v>302</v>
      </c>
      <c r="AY49" s="2" t="s">
        <v>74</v>
      </c>
      <c r="AZ49" s="2" t="s">
        <v>626</v>
      </c>
      <c r="BA49" s="2">
        <v>9</v>
      </c>
      <c r="BB49" s="2">
        <v>104.38659571408</v>
      </c>
    </row>
    <row r="50" s="8" customFormat="1" spans="1:54">
      <c r="A50" s="2">
        <v>49</v>
      </c>
      <c r="B50" s="2">
        <v>0</v>
      </c>
      <c r="C50" s="2" t="s">
        <v>286</v>
      </c>
      <c r="D50" s="2" t="s">
        <v>627</v>
      </c>
      <c r="E50" s="2">
        <v>75</v>
      </c>
      <c r="F50" s="2"/>
      <c r="G50" s="2"/>
      <c r="H50" s="2"/>
      <c r="I50" s="2" t="s">
        <v>93</v>
      </c>
      <c r="J50" s="2"/>
      <c r="K50" s="2" t="s">
        <v>628</v>
      </c>
      <c r="L50" s="2">
        <v>57</v>
      </c>
      <c r="M50" s="2" t="s">
        <v>629</v>
      </c>
      <c r="N50" s="2" t="s">
        <v>630</v>
      </c>
      <c r="O50" s="2"/>
      <c r="P50" s="2" t="s">
        <v>371</v>
      </c>
      <c r="Q50" s="2"/>
      <c r="R50" s="2"/>
      <c r="S50" s="2"/>
      <c r="T50" s="2"/>
      <c r="U50" s="2"/>
      <c r="V50" s="2"/>
      <c r="W50" s="2" t="s">
        <v>97</v>
      </c>
      <c r="X50" s="2">
        <v>20736.84</v>
      </c>
      <c r="Y50" s="2">
        <v>19699.55</v>
      </c>
      <c r="Z50" s="8">
        <f t="shared" si="0"/>
        <v>0.949978395936893</v>
      </c>
      <c r="AA50" s="2" t="s">
        <v>98</v>
      </c>
      <c r="AB50" s="2" t="s">
        <v>631</v>
      </c>
      <c r="AC50" s="2" t="s">
        <v>632</v>
      </c>
      <c r="AD50" s="2">
        <v>12.5</v>
      </c>
      <c r="AE50" s="2">
        <v>139.785161729929</v>
      </c>
      <c r="AF50" s="2" t="s">
        <v>62</v>
      </c>
      <c r="AG50" s="2"/>
      <c r="AH50" s="2"/>
      <c r="AI50" s="2"/>
      <c r="AJ50" s="2" t="s">
        <v>84</v>
      </c>
      <c r="AK50" s="2"/>
      <c r="AL50" s="2">
        <v>10</v>
      </c>
      <c r="AM50" s="2">
        <v>20</v>
      </c>
      <c r="AN50" s="2">
        <v>86</v>
      </c>
      <c r="AO50" s="2" t="s">
        <v>621</v>
      </c>
      <c r="AP50" s="2">
        <v>73.3</v>
      </c>
      <c r="AQ50" s="2">
        <v>40.2</v>
      </c>
      <c r="AR50" s="2">
        <v>33.1</v>
      </c>
      <c r="AS50" s="2">
        <v>14.6</v>
      </c>
      <c r="AT50" s="2">
        <v>4.8</v>
      </c>
      <c r="AU50" s="2">
        <v>61</v>
      </c>
      <c r="AV50" s="2">
        <v>4.06</v>
      </c>
      <c r="AW50" s="2" t="s">
        <v>633</v>
      </c>
      <c r="AX50" s="2">
        <v>213</v>
      </c>
      <c r="AY50" s="2"/>
      <c r="AZ50" s="2" t="s">
        <v>634</v>
      </c>
      <c r="BA50" s="2">
        <v>23</v>
      </c>
      <c r="BB50" s="2">
        <v>139.785161729929</v>
      </c>
    </row>
    <row r="51" s="8" customFormat="1" spans="1:54">
      <c r="A51" s="2">
        <v>50</v>
      </c>
      <c r="B51" s="2">
        <v>0</v>
      </c>
      <c r="C51" s="2" t="s">
        <v>92</v>
      </c>
      <c r="D51" s="2" t="s">
        <v>635</v>
      </c>
      <c r="E51" s="2">
        <v>66.2</v>
      </c>
      <c r="F51" s="2"/>
      <c r="G51" s="2" t="s">
        <v>636</v>
      </c>
      <c r="H51" s="2" t="s">
        <v>636</v>
      </c>
      <c r="I51" s="2" t="s">
        <v>93</v>
      </c>
      <c r="J51" s="2"/>
      <c r="K51" s="2" t="s">
        <v>637</v>
      </c>
      <c r="L51" s="2">
        <v>24</v>
      </c>
      <c r="M51" s="2" t="s">
        <v>95</v>
      </c>
      <c r="N51" s="2" t="s">
        <v>638</v>
      </c>
      <c r="O51" s="2"/>
      <c r="P51" s="2"/>
      <c r="Q51" s="2"/>
      <c r="R51" s="2"/>
      <c r="S51" s="2"/>
      <c r="T51" s="2"/>
      <c r="U51" s="2"/>
      <c r="V51" s="2" t="s">
        <v>480</v>
      </c>
      <c r="W51" s="2"/>
      <c r="X51" s="2">
        <v>17828.03</v>
      </c>
      <c r="Y51" s="2">
        <v>15962.47</v>
      </c>
      <c r="Z51" s="8">
        <f t="shared" si="0"/>
        <v>0.895358040119968</v>
      </c>
      <c r="AA51" s="2" t="s">
        <v>98</v>
      </c>
      <c r="AB51" s="2" t="s">
        <v>639</v>
      </c>
      <c r="AC51" s="2" t="s">
        <v>640</v>
      </c>
      <c r="AD51" s="2">
        <v>8.6</v>
      </c>
      <c r="AE51" s="2">
        <v>99.8968520782396</v>
      </c>
      <c r="AF51" s="2" t="s">
        <v>242</v>
      </c>
      <c r="AG51" s="2"/>
      <c r="AH51" s="2"/>
      <c r="AI51" s="2"/>
      <c r="AJ51" s="2" t="s">
        <v>65</v>
      </c>
      <c r="AK51" s="2">
        <v>38.2</v>
      </c>
      <c r="AL51" s="2">
        <v>14</v>
      </c>
      <c r="AM51" s="2">
        <v>17</v>
      </c>
      <c r="AN51" s="2">
        <v>75</v>
      </c>
      <c r="AO51" s="2">
        <v>17</v>
      </c>
      <c r="AP51" s="2">
        <v>66.8</v>
      </c>
      <c r="AQ51" s="2" t="s">
        <v>641</v>
      </c>
      <c r="AR51" s="2" t="s">
        <v>642</v>
      </c>
      <c r="AS51" s="2">
        <v>10.7</v>
      </c>
      <c r="AT51" s="2" t="s">
        <v>643</v>
      </c>
      <c r="AU51" s="2">
        <v>64</v>
      </c>
      <c r="AV51" s="2" t="s">
        <v>644</v>
      </c>
      <c r="AW51" s="2">
        <v>132</v>
      </c>
      <c r="AX51" s="2">
        <v>347</v>
      </c>
      <c r="AY51" s="2"/>
      <c r="AZ51" s="2"/>
      <c r="BA51" s="2">
        <v>21</v>
      </c>
      <c r="BB51" s="2">
        <v>99.8968520782396</v>
      </c>
    </row>
    <row r="52" s="8" customFormat="1" spans="1:54">
      <c r="A52" s="2">
        <v>51</v>
      </c>
      <c r="B52" s="2">
        <v>0</v>
      </c>
      <c r="C52" s="2" t="s">
        <v>286</v>
      </c>
      <c r="D52" s="2" t="s">
        <v>645</v>
      </c>
      <c r="E52" s="2">
        <v>66.2</v>
      </c>
      <c r="F52" s="2"/>
      <c r="G52" s="2"/>
      <c r="H52" s="2"/>
      <c r="I52" s="2" t="s">
        <v>55</v>
      </c>
      <c r="J52" s="2"/>
      <c r="K52" s="2" t="s">
        <v>646</v>
      </c>
      <c r="L52" s="2">
        <v>39</v>
      </c>
      <c r="M52" s="2" t="s">
        <v>344</v>
      </c>
      <c r="N52" s="2" t="s">
        <v>98</v>
      </c>
      <c r="O52" s="2"/>
      <c r="P52" s="2"/>
      <c r="Q52" s="2"/>
      <c r="R52" s="2"/>
      <c r="S52" s="2"/>
      <c r="T52" s="2"/>
      <c r="U52" s="2"/>
      <c r="V52" s="2"/>
      <c r="W52" s="2"/>
      <c r="X52" s="2">
        <v>19902.59</v>
      </c>
      <c r="Y52" s="2">
        <v>13722.2</v>
      </c>
      <c r="Z52" s="8">
        <f t="shared" si="0"/>
        <v>0.689468054157775</v>
      </c>
      <c r="AA52" s="2" t="s">
        <v>98</v>
      </c>
      <c r="AB52" s="2" t="s">
        <v>647</v>
      </c>
      <c r="AC52" s="2" t="s">
        <v>648</v>
      </c>
      <c r="AD52" s="2">
        <v>6</v>
      </c>
      <c r="AE52" s="2">
        <v>186.759450818131</v>
      </c>
      <c r="AF52" s="2" t="s">
        <v>174</v>
      </c>
      <c r="AG52" s="2"/>
      <c r="AH52" s="2"/>
      <c r="AI52" s="2"/>
      <c r="AJ52" s="2" t="s">
        <v>65</v>
      </c>
      <c r="AK52" s="2"/>
      <c r="AL52" s="2">
        <v>35</v>
      </c>
      <c r="AM52" s="2" t="s">
        <v>85</v>
      </c>
      <c r="AN52" s="2">
        <v>54</v>
      </c>
      <c r="AO52" s="2">
        <v>20</v>
      </c>
      <c r="AP52" s="2" t="s">
        <v>649</v>
      </c>
      <c r="AQ52" s="2" t="s">
        <v>650</v>
      </c>
      <c r="AR52" s="2">
        <v>34.9</v>
      </c>
      <c r="AS52" s="2">
        <v>11.3</v>
      </c>
      <c r="AT52" s="2">
        <v>4.1</v>
      </c>
      <c r="AU52" s="2" t="s">
        <v>651</v>
      </c>
      <c r="AV52" s="2">
        <v>5.47</v>
      </c>
      <c r="AW52" s="2" t="s">
        <v>652</v>
      </c>
      <c r="AX52" s="2">
        <v>188</v>
      </c>
      <c r="AY52" s="2" t="s">
        <v>653</v>
      </c>
      <c r="AZ52" s="2"/>
      <c r="BA52" s="2">
        <v>13</v>
      </c>
      <c r="BB52" s="2">
        <v>186.759450818131</v>
      </c>
    </row>
    <row r="53" s="8" customFormat="1" spans="1:54">
      <c r="A53" s="2">
        <v>52</v>
      </c>
      <c r="B53" s="2">
        <v>0</v>
      </c>
      <c r="C53" s="2" t="s">
        <v>92</v>
      </c>
      <c r="D53" s="2" t="s">
        <v>654</v>
      </c>
      <c r="E53" s="2">
        <v>66.2</v>
      </c>
      <c r="F53" s="2"/>
      <c r="G53" s="2"/>
      <c r="H53" s="2"/>
      <c r="I53" s="2" t="s">
        <v>55</v>
      </c>
      <c r="J53" s="2"/>
      <c r="K53" s="2" t="s">
        <v>655</v>
      </c>
      <c r="L53" s="2">
        <v>95</v>
      </c>
      <c r="M53" s="2" t="s">
        <v>344</v>
      </c>
      <c r="N53" s="2" t="s">
        <v>656</v>
      </c>
      <c r="O53" s="2"/>
      <c r="P53" s="2" t="s">
        <v>636</v>
      </c>
      <c r="Q53" s="2"/>
      <c r="R53" s="2"/>
      <c r="S53" s="2"/>
      <c r="T53" s="2" t="s">
        <v>256</v>
      </c>
      <c r="U53" s="2"/>
      <c r="V53" s="2"/>
      <c r="W53" s="2" t="s">
        <v>256</v>
      </c>
      <c r="X53" s="2">
        <v>58261.9</v>
      </c>
      <c r="Y53" s="2">
        <v>27283.61</v>
      </c>
      <c r="Z53" s="8">
        <f t="shared" si="0"/>
        <v>0.468292486170207</v>
      </c>
      <c r="AA53" s="2" t="s">
        <v>346</v>
      </c>
      <c r="AB53" s="2" t="s">
        <v>657</v>
      </c>
      <c r="AC53" s="2" t="s">
        <v>658</v>
      </c>
      <c r="AD53" s="2">
        <v>30.7</v>
      </c>
      <c r="AE53" s="2">
        <v>167.852938513085</v>
      </c>
      <c r="AF53" s="2" t="s">
        <v>242</v>
      </c>
      <c r="AG53" s="2"/>
      <c r="AH53" s="2"/>
      <c r="AI53" s="2"/>
      <c r="AJ53" s="2" t="s">
        <v>65</v>
      </c>
      <c r="AK53" s="2">
        <v>37.4</v>
      </c>
      <c r="AL53" s="2" t="s">
        <v>538</v>
      </c>
      <c r="AM53" s="2" t="s">
        <v>659</v>
      </c>
      <c r="AN53" s="2" t="s">
        <v>448</v>
      </c>
      <c r="AO53" s="2" t="s">
        <v>660</v>
      </c>
      <c r="AP53" s="2" t="s">
        <v>661</v>
      </c>
      <c r="AQ53" s="2" t="s">
        <v>662</v>
      </c>
      <c r="AR53" s="2">
        <v>24.6</v>
      </c>
      <c r="AS53" s="2">
        <v>3.5</v>
      </c>
      <c r="AT53" s="2">
        <v>7.19</v>
      </c>
      <c r="AU53" s="2" t="s">
        <v>663</v>
      </c>
      <c r="AV53" s="2" t="s">
        <v>664</v>
      </c>
      <c r="AW53" s="2" t="s">
        <v>665</v>
      </c>
      <c r="AX53" s="2" t="s">
        <v>666</v>
      </c>
      <c r="AY53" s="2"/>
      <c r="AZ53" s="2"/>
      <c r="BA53" s="2">
        <v>4</v>
      </c>
      <c r="BB53" s="2">
        <v>167.852938513085</v>
      </c>
    </row>
    <row r="54" s="8" customFormat="1" ht="100.8" spans="1:54">
      <c r="A54" s="2">
        <v>53</v>
      </c>
      <c r="B54" s="2">
        <v>0</v>
      </c>
      <c r="C54" s="2" t="s">
        <v>286</v>
      </c>
      <c r="D54" s="2" t="s">
        <v>667</v>
      </c>
      <c r="E54" s="2">
        <v>66.2</v>
      </c>
      <c r="F54" s="2"/>
      <c r="G54" s="2"/>
      <c r="H54" s="2"/>
      <c r="I54" s="2" t="s">
        <v>55</v>
      </c>
      <c r="J54" s="2"/>
      <c r="K54" s="2" t="s">
        <v>668</v>
      </c>
      <c r="L54" s="2">
        <v>19</v>
      </c>
      <c r="M54" s="2" t="s">
        <v>344</v>
      </c>
      <c r="N54" s="2" t="s">
        <v>669</v>
      </c>
      <c r="O54" s="2" t="s">
        <v>256</v>
      </c>
      <c r="P54" s="2"/>
      <c r="Q54" s="2"/>
      <c r="R54" s="2"/>
      <c r="S54" s="2"/>
      <c r="T54" s="2"/>
      <c r="U54" s="2"/>
      <c r="V54" s="2"/>
      <c r="W54" s="2"/>
      <c r="X54" s="2">
        <v>16688.36</v>
      </c>
      <c r="Y54" s="2">
        <v>11456.93</v>
      </c>
      <c r="Z54" s="8">
        <f t="shared" si="0"/>
        <v>0.686522222674966</v>
      </c>
      <c r="AA54" s="2" t="s">
        <v>98</v>
      </c>
      <c r="AB54" s="2" t="s">
        <v>670</v>
      </c>
      <c r="AC54" s="2" t="s">
        <v>671</v>
      </c>
      <c r="AD54" s="2">
        <v>11.2</v>
      </c>
      <c r="AE54" s="2">
        <v>335.277680754453</v>
      </c>
      <c r="AF54" s="2" t="s">
        <v>242</v>
      </c>
      <c r="AG54" s="2" t="s">
        <v>672</v>
      </c>
      <c r="AH54" s="2">
        <v>1650</v>
      </c>
      <c r="AI54" s="2" t="s">
        <v>673</v>
      </c>
      <c r="AJ54" s="2" t="s">
        <v>65</v>
      </c>
      <c r="AK54" s="2">
        <v>38.1</v>
      </c>
      <c r="AL54" s="2">
        <v>14</v>
      </c>
      <c r="AM54" s="2">
        <v>17</v>
      </c>
      <c r="AN54" s="2">
        <v>68</v>
      </c>
      <c r="AO54" s="2">
        <v>53</v>
      </c>
      <c r="AP54" s="2" t="s">
        <v>674</v>
      </c>
      <c r="AQ54" s="2" t="s">
        <v>675</v>
      </c>
      <c r="AR54" s="2">
        <v>28.3</v>
      </c>
      <c r="AS54" s="2">
        <v>9.2</v>
      </c>
      <c r="AT54" s="2">
        <v>4.81</v>
      </c>
      <c r="AU54" s="2" t="s">
        <v>676</v>
      </c>
      <c r="AV54" s="2">
        <v>3.51</v>
      </c>
      <c r="AW54" s="2" t="s">
        <v>677</v>
      </c>
      <c r="AX54" s="2" t="s">
        <v>678</v>
      </c>
      <c r="AY54" s="2"/>
      <c r="AZ54" s="9" t="s">
        <v>679</v>
      </c>
      <c r="BA54" s="2">
        <v>12</v>
      </c>
      <c r="BB54" s="2">
        <v>335.277680754453</v>
      </c>
    </row>
    <row r="55" s="8" customFormat="1" spans="1:54">
      <c r="A55" s="2">
        <v>54</v>
      </c>
      <c r="B55" s="2">
        <v>1</v>
      </c>
      <c r="C55" s="2" t="s">
        <v>92</v>
      </c>
      <c r="D55" s="2" t="s">
        <v>680</v>
      </c>
      <c r="E55" s="2">
        <v>57.3</v>
      </c>
      <c r="F55" s="2"/>
      <c r="G55" s="2"/>
      <c r="H55" s="2"/>
      <c r="I55" s="2" t="s">
        <v>93</v>
      </c>
      <c r="J55" s="2"/>
      <c r="K55" s="2" t="s">
        <v>681</v>
      </c>
      <c r="L55" s="2">
        <v>49</v>
      </c>
      <c r="M55" s="2" t="s">
        <v>95</v>
      </c>
      <c r="N55" s="2" t="s">
        <v>564</v>
      </c>
      <c r="O55" s="2" t="s">
        <v>256</v>
      </c>
      <c r="P55" s="2"/>
      <c r="Q55" s="2"/>
      <c r="R55" s="2"/>
      <c r="S55" s="2"/>
      <c r="T55" s="2" t="s">
        <v>256</v>
      </c>
      <c r="U55" s="2" t="s">
        <v>256</v>
      </c>
      <c r="V55" s="2"/>
      <c r="W55" s="2"/>
      <c r="X55" s="2">
        <v>39710.52</v>
      </c>
      <c r="Y55" s="2">
        <v>28767.22</v>
      </c>
      <c r="Z55" s="8">
        <f t="shared" si="0"/>
        <v>0.724423150339004</v>
      </c>
      <c r="AA55" s="2" t="s">
        <v>466</v>
      </c>
      <c r="AB55" s="2" t="s">
        <v>682</v>
      </c>
      <c r="AC55" s="2" t="s">
        <v>683</v>
      </c>
      <c r="AD55" s="2">
        <v>15</v>
      </c>
      <c r="AE55" s="2">
        <v>120.993554123138</v>
      </c>
      <c r="AF55" s="2" t="s">
        <v>242</v>
      </c>
      <c r="AG55" s="2"/>
      <c r="AH55" s="2"/>
      <c r="AI55" s="2"/>
      <c r="AJ55" s="2" t="s">
        <v>65</v>
      </c>
      <c r="AK55" s="2">
        <v>38.5</v>
      </c>
      <c r="AL55" s="2">
        <v>37</v>
      </c>
      <c r="AM55" s="2">
        <v>18</v>
      </c>
      <c r="AN55" s="2">
        <v>131</v>
      </c>
      <c r="AO55" s="2" t="s">
        <v>684</v>
      </c>
      <c r="AP55" s="2" t="s">
        <v>685</v>
      </c>
      <c r="AQ55" s="2" t="s">
        <v>686</v>
      </c>
      <c r="AR55" s="2">
        <v>22</v>
      </c>
      <c r="AS55" s="2">
        <v>2.7</v>
      </c>
      <c r="AT55" s="2">
        <v>6.6</v>
      </c>
      <c r="AU55" s="2">
        <v>44</v>
      </c>
      <c r="AV55" s="2">
        <v>8.69</v>
      </c>
      <c r="AW55" s="2" t="s">
        <v>687</v>
      </c>
      <c r="AX55" s="2">
        <v>323</v>
      </c>
      <c r="AY55" s="2" t="s">
        <v>688</v>
      </c>
      <c r="AZ55" s="2"/>
      <c r="BA55" s="2">
        <v>12</v>
      </c>
      <c r="BB55" s="2">
        <v>120.993554123138</v>
      </c>
    </row>
    <row r="56" s="8" customFormat="1" spans="1:54">
      <c r="A56" s="2">
        <v>55</v>
      </c>
      <c r="B56" s="2">
        <v>0</v>
      </c>
      <c r="C56" s="2" t="s">
        <v>286</v>
      </c>
      <c r="D56" s="2" t="s">
        <v>689</v>
      </c>
      <c r="E56" s="2">
        <v>66.2</v>
      </c>
      <c r="F56" s="2"/>
      <c r="G56" s="2"/>
      <c r="H56" s="2"/>
      <c r="I56" s="2" t="s">
        <v>93</v>
      </c>
      <c r="J56" s="2"/>
      <c r="K56" s="2" t="s">
        <v>690</v>
      </c>
      <c r="L56" s="2">
        <v>26</v>
      </c>
      <c r="M56" s="2" t="s">
        <v>95</v>
      </c>
      <c r="N56" s="2" t="s">
        <v>691</v>
      </c>
      <c r="O56" s="2" t="s">
        <v>692</v>
      </c>
      <c r="P56" s="2"/>
      <c r="Q56" s="2"/>
      <c r="R56" s="2"/>
      <c r="S56" s="2"/>
      <c r="T56" s="2"/>
      <c r="U56" s="2" t="s">
        <v>636</v>
      </c>
      <c r="V56" s="2"/>
      <c r="W56" s="2"/>
      <c r="X56" s="2">
        <v>19920.8</v>
      </c>
      <c r="Y56" s="2">
        <v>17878.18</v>
      </c>
      <c r="Z56" s="8">
        <f t="shared" si="0"/>
        <v>0.897462953295048</v>
      </c>
      <c r="AA56" s="2" t="s">
        <v>239</v>
      </c>
      <c r="AB56" s="2" t="s">
        <v>693</v>
      </c>
      <c r="AC56" s="2" t="s">
        <v>694</v>
      </c>
      <c r="AD56" s="2">
        <v>8.6</v>
      </c>
      <c r="AE56" s="2">
        <v>148.645277181777</v>
      </c>
      <c r="AF56" s="2" t="s">
        <v>62</v>
      </c>
      <c r="AG56" s="2"/>
      <c r="AH56" s="2"/>
      <c r="AI56" s="2"/>
      <c r="AJ56" s="2" t="s">
        <v>65</v>
      </c>
      <c r="AK56" s="2"/>
      <c r="AL56" s="2">
        <v>12</v>
      </c>
      <c r="AM56" s="2">
        <v>15</v>
      </c>
      <c r="AN56" s="2">
        <v>123</v>
      </c>
      <c r="AO56" s="2">
        <v>25</v>
      </c>
      <c r="AP56" s="2" t="s">
        <v>695</v>
      </c>
      <c r="AQ56" s="2" t="s">
        <v>696</v>
      </c>
      <c r="AR56" s="2">
        <v>26</v>
      </c>
      <c r="AS56" s="2">
        <v>3.9</v>
      </c>
      <c r="AT56" s="2">
        <v>5.01</v>
      </c>
      <c r="AU56" s="2" t="s">
        <v>697</v>
      </c>
      <c r="AV56" s="2"/>
      <c r="AW56" s="2"/>
      <c r="AX56" s="2"/>
      <c r="AY56" s="2"/>
      <c r="AZ56" s="2"/>
      <c r="BA56" s="2">
        <v>24</v>
      </c>
      <c r="BB56" s="2">
        <v>148.645277181777</v>
      </c>
    </row>
    <row r="57" s="8" customFormat="1" spans="1:54">
      <c r="A57" s="2">
        <v>56</v>
      </c>
      <c r="B57" s="2">
        <v>1</v>
      </c>
      <c r="C57" s="2" t="s">
        <v>92</v>
      </c>
      <c r="D57" s="2" t="s">
        <v>698</v>
      </c>
      <c r="E57" s="2">
        <v>57.3</v>
      </c>
      <c r="F57" s="2"/>
      <c r="G57" s="2"/>
      <c r="H57" s="2"/>
      <c r="I57" s="2" t="s">
        <v>93</v>
      </c>
      <c r="J57" s="2"/>
      <c r="K57" s="2" t="s">
        <v>699</v>
      </c>
      <c r="L57" s="2">
        <v>21</v>
      </c>
      <c r="M57" s="2" t="s">
        <v>95</v>
      </c>
      <c r="N57" s="2" t="s">
        <v>237</v>
      </c>
      <c r="O57" s="2" t="s">
        <v>692</v>
      </c>
      <c r="P57" s="2" t="s">
        <v>97</v>
      </c>
      <c r="Q57" s="2"/>
      <c r="R57" s="2"/>
      <c r="S57" s="2" t="s">
        <v>146</v>
      </c>
      <c r="T57" s="2"/>
      <c r="U57" s="2"/>
      <c r="V57" s="2"/>
      <c r="W57" s="2"/>
      <c r="X57" s="2">
        <v>7486.5</v>
      </c>
      <c r="Y57" s="2">
        <v>6163.76</v>
      </c>
      <c r="Z57" s="8">
        <f t="shared" si="0"/>
        <v>0.823316636612569</v>
      </c>
      <c r="AA57" s="2" t="s">
        <v>98</v>
      </c>
      <c r="AB57" s="2" t="s">
        <v>700</v>
      </c>
      <c r="AC57" s="2" t="s">
        <v>701</v>
      </c>
      <c r="AD57" s="2">
        <v>16.5</v>
      </c>
      <c r="AE57" s="2">
        <v>83.265673294275</v>
      </c>
      <c r="AF57" s="2" t="s">
        <v>242</v>
      </c>
      <c r="AG57" s="2"/>
      <c r="AH57" s="2"/>
      <c r="AI57" s="2"/>
      <c r="AJ57" s="2" t="s">
        <v>65</v>
      </c>
      <c r="AK57" s="2"/>
      <c r="AL57" s="2">
        <v>25</v>
      </c>
      <c r="AM57" s="2">
        <v>25</v>
      </c>
      <c r="AN57" s="2">
        <v>64</v>
      </c>
      <c r="AO57" s="2" t="s">
        <v>580</v>
      </c>
      <c r="AP57" s="2" t="s">
        <v>702</v>
      </c>
      <c r="AQ57" s="2" t="s">
        <v>703</v>
      </c>
      <c r="AR57" s="2">
        <v>32.6</v>
      </c>
      <c r="AS57" s="2">
        <v>4.7</v>
      </c>
      <c r="AT57" s="2">
        <v>3.11</v>
      </c>
      <c r="AU57" s="2">
        <v>53</v>
      </c>
      <c r="AV57" s="2">
        <v>7.44</v>
      </c>
      <c r="AW57" s="2" t="s">
        <v>410</v>
      </c>
      <c r="AX57" s="2" t="s">
        <v>704</v>
      </c>
      <c r="AY57" s="2"/>
      <c r="AZ57" s="2" t="s">
        <v>705</v>
      </c>
      <c r="BA57" s="2">
        <v>8</v>
      </c>
      <c r="BB57" s="2">
        <v>83.265673294275</v>
      </c>
    </row>
    <row r="58" s="8" customFormat="1" ht="43.2" spans="1:54">
      <c r="A58" s="2">
        <v>57</v>
      </c>
      <c r="B58" s="2">
        <v>0</v>
      </c>
      <c r="C58" s="2" t="s">
        <v>180</v>
      </c>
      <c r="D58" s="2" t="s">
        <v>706</v>
      </c>
      <c r="E58" s="2">
        <v>9.2</v>
      </c>
      <c r="F58" s="2"/>
      <c r="G58" s="2"/>
      <c r="H58" s="2"/>
      <c r="I58" s="2" t="s">
        <v>55</v>
      </c>
      <c r="J58" s="2"/>
      <c r="K58" s="2" t="s">
        <v>707</v>
      </c>
      <c r="L58" s="2">
        <v>18</v>
      </c>
      <c r="M58" s="2" t="s">
        <v>182</v>
      </c>
      <c r="N58" s="2" t="s">
        <v>708</v>
      </c>
      <c r="O58" s="2"/>
      <c r="P58" s="2"/>
      <c r="Q58" s="2"/>
      <c r="R58" s="2"/>
      <c r="S58" s="2"/>
      <c r="T58" s="2"/>
      <c r="U58" s="2"/>
      <c r="V58" s="2"/>
      <c r="W58" s="2"/>
      <c r="X58" s="2">
        <v>11767.26</v>
      </c>
      <c r="Y58" s="2">
        <v>4067.76</v>
      </c>
      <c r="Z58" s="8">
        <f t="shared" si="0"/>
        <v>0.345684551883786</v>
      </c>
      <c r="AA58" s="2" t="s">
        <v>466</v>
      </c>
      <c r="AB58" s="2" t="s">
        <v>709</v>
      </c>
      <c r="AC58" s="2" t="s">
        <v>710</v>
      </c>
      <c r="AD58" s="2">
        <v>11.4</v>
      </c>
      <c r="AE58" s="2">
        <v>82.2802728091623</v>
      </c>
      <c r="AF58" s="2" t="s">
        <v>711</v>
      </c>
      <c r="AG58" s="2"/>
      <c r="AH58" s="2"/>
      <c r="AI58" s="2"/>
      <c r="AJ58" s="2" t="s">
        <v>84</v>
      </c>
      <c r="AK58" s="2">
        <v>37.5</v>
      </c>
      <c r="AL58" s="2">
        <v>32</v>
      </c>
      <c r="AM58" s="2">
        <v>44</v>
      </c>
      <c r="AN58" s="2">
        <v>127</v>
      </c>
      <c r="AO58" s="2">
        <v>17</v>
      </c>
      <c r="AP58" s="2" t="s">
        <v>712</v>
      </c>
      <c r="AQ58" s="2" t="s">
        <v>713</v>
      </c>
      <c r="AR58" s="2">
        <v>25.2</v>
      </c>
      <c r="AS58" s="2">
        <v>5.3</v>
      </c>
      <c r="AT58" s="2" t="s">
        <v>714</v>
      </c>
      <c r="AU58" s="2" t="s">
        <v>715</v>
      </c>
      <c r="AV58" s="2" t="s">
        <v>716</v>
      </c>
      <c r="AW58" s="2" t="s">
        <v>598</v>
      </c>
      <c r="AX58" s="2">
        <v>101</v>
      </c>
      <c r="AY58" s="2"/>
      <c r="AZ58" s="9" t="s">
        <v>717</v>
      </c>
      <c r="BA58" s="2">
        <v>15</v>
      </c>
      <c r="BB58" s="2">
        <v>82.2802728091623</v>
      </c>
    </row>
    <row r="59" s="8" customFormat="1" ht="100.8" spans="1:54">
      <c r="A59" s="2">
        <v>58</v>
      </c>
      <c r="B59" s="2">
        <v>0</v>
      </c>
      <c r="C59" s="2" t="s">
        <v>180</v>
      </c>
      <c r="D59" s="2">
        <v>0</v>
      </c>
      <c r="E59" s="2">
        <v>10.2</v>
      </c>
      <c r="F59" s="2"/>
      <c r="G59" s="2"/>
      <c r="H59" s="2"/>
      <c r="I59" s="2" t="s">
        <v>55</v>
      </c>
      <c r="J59" s="2"/>
      <c r="K59" s="2" t="s">
        <v>718</v>
      </c>
      <c r="L59" s="2">
        <v>10</v>
      </c>
      <c r="M59" s="2" t="s">
        <v>215</v>
      </c>
      <c r="N59" s="2" t="s">
        <v>719</v>
      </c>
      <c r="O59" s="2"/>
      <c r="P59" s="2"/>
      <c r="Q59" s="2"/>
      <c r="R59" s="2"/>
      <c r="S59" s="2"/>
      <c r="T59" s="2"/>
      <c r="U59" s="2"/>
      <c r="V59" s="2"/>
      <c r="W59" s="2"/>
      <c r="X59" s="2">
        <v>8919.16</v>
      </c>
      <c r="Y59" s="2">
        <v>2170.96</v>
      </c>
      <c r="Z59" s="8">
        <f t="shared" si="0"/>
        <v>0.243404087380426</v>
      </c>
      <c r="AA59" s="2" t="s">
        <v>720</v>
      </c>
      <c r="AB59" s="2" t="s">
        <v>721</v>
      </c>
      <c r="AC59" s="2" t="s">
        <v>722</v>
      </c>
      <c r="AD59" s="2">
        <v>12.8</v>
      </c>
      <c r="AE59" s="2">
        <v>44.4423547113034</v>
      </c>
      <c r="AF59" s="2" t="s">
        <v>711</v>
      </c>
      <c r="AG59" s="2"/>
      <c r="AH59" s="2"/>
      <c r="AI59" s="2"/>
      <c r="AJ59" s="2" t="s">
        <v>84</v>
      </c>
      <c r="AK59" s="2"/>
      <c r="AL59" s="2">
        <v>20</v>
      </c>
      <c r="AM59" s="2">
        <v>45</v>
      </c>
      <c r="AN59" s="2">
        <v>142</v>
      </c>
      <c r="AO59" s="2">
        <v>53</v>
      </c>
      <c r="AP59" s="2" t="s">
        <v>723</v>
      </c>
      <c r="AQ59" s="2" t="s">
        <v>724</v>
      </c>
      <c r="AR59" s="2" t="s">
        <v>725</v>
      </c>
      <c r="AS59" s="2">
        <v>11.2</v>
      </c>
      <c r="AT59" s="2">
        <v>6.96</v>
      </c>
      <c r="AU59" s="2">
        <v>39</v>
      </c>
      <c r="AV59" s="2" t="s">
        <v>726</v>
      </c>
      <c r="AW59" s="2" t="s">
        <v>727</v>
      </c>
      <c r="AX59" s="2" t="s">
        <v>728</v>
      </c>
      <c r="AY59" s="2" t="s">
        <v>515</v>
      </c>
      <c r="AZ59" s="9" t="s">
        <v>729</v>
      </c>
      <c r="BA59" s="2">
        <v>3</v>
      </c>
      <c r="BB59" s="2">
        <v>44.4423547113034</v>
      </c>
    </row>
    <row r="60" s="8" customFormat="1" spans="1:54">
      <c r="A60" s="2">
        <v>59</v>
      </c>
      <c r="B60" s="2">
        <v>1</v>
      </c>
      <c r="C60" s="2" t="s">
        <v>180</v>
      </c>
      <c r="D60" s="2" t="s">
        <v>730</v>
      </c>
      <c r="E60" s="2">
        <v>46.9</v>
      </c>
      <c r="F60" s="2"/>
      <c r="G60" s="2"/>
      <c r="H60" s="2"/>
      <c r="I60" s="2" t="s">
        <v>55</v>
      </c>
      <c r="J60" s="2"/>
      <c r="K60" s="2" t="s">
        <v>731</v>
      </c>
      <c r="L60" s="2">
        <v>39</v>
      </c>
      <c r="M60" s="2" t="s">
        <v>215</v>
      </c>
      <c r="N60" s="2" t="s">
        <v>708</v>
      </c>
      <c r="O60" s="2"/>
      <c r="P60" s="2"/>
      <c r="Q60" s="2"/>
      <c r="R60" s="2"/>
      <c r="S60" s="2"/>
      <c r="T60" s="2"/>
      <c r="U60" s="2"/>
      <c r="V60" s="2"/>
      <c r="W60" s="2"/>
      <c r="X60" s="2">
        <v>76074.05</v>
      </c>
      <c r="Y60" s="2">
        <v>64183.24</v>
      </c>
      <c r="Z60" s="8">
        <f t="shared" si="0"/>
        <v>0.843694268939277</v>
      </c>
      <c r="AA60" s="2" t="s">
        <v>720</v>
      </c>
      <c r="AB60" s="2" t="s">
        <v>732</v>
      </c>
      <c r="AC60" s="2" t="s">
        <v>733</v>
      </c>
      <c r="AD60" s="2">
        <v>12.1</v>
      </c>
      <c r="AE60" s="2">
        <v>195.2487940263</v>
      </c>
      <c r="AF60" s="2" t="s">
        <v>734</v>
      </c>
      <c r="AG60" s="2"/>
      <c r="AH60" s="2"/>
      <c r="AI60" s="2"/>
      <c r="AJ60" s="2" t="s">
        <v>84</v>
      </c>
      <c r="AK60" s="2">
        <v>38.5</v>
      </c>
      <c r="AL60" s="2">
        <v>17</v>
      </c>
      <c r="AM60" s="2">
        <v>16</v>
      </c>
      <c r="AN60" s="2">
        <v>123</v>
      </c>
      <c r="AO60" s="2">
        <v>18</v>
      </c>
      <c r="AP60" s="2">
        <v>73.5</v>
      </c>
      <c r="AQ60" s="2">
        <v>45.8</v>
      </c>
      <c r="AR60" s="2">
        <v>27.7</v>
      </c>
      <c r="AS60" s="2">
        <v>8</v>
      </c>
      <c r="AT60" s="2">
        <v>3.45</v>
      </c>
      <c r="AU60" s="2">
        <v>37</v>
      </c>
      <c r="AV60" s="2" t="s">
        <v>735</v>
      </c>
      <c r="AW60" s="2">
        <v>125</v>
      </c>
      <c r="AX60" s="2" t="s">
        <v>736</v>
      </c>
      <c r="AY60" s="2" t="s">
        <v>74</v>
      </c>
      <c r="AZ60" s="2" t="s">
        <v>626</v>
      </c>
      <c r="BA60" s="2">
        <v>5</v>
      </c>
      <c r="BB60" s="2">
        <v>195.2487940263</v>
      </c>
    </row>
    <row r="61" s="8" customFormat="1" spans="1:54">
      <c r="A61" s="2">
        <v>60</v>
      </c>
      <c r="B61" s="2">
        <v>1</v>
      </c>
      <c r="C61" s="2" t="s">
        <v>180</v>
      </c>
      <c r="D61" s="2">
        <v>0</v>
      </c>
      <c r="E61" s="2">
        <v>3.2</v>
      </c>
      <c r="F61" s="2"/>
      <c r="G61" s="2"/>
      <c r="H61" s="2"/>
      <c r="I61" s="2" t="s">
        <v>55</v>
      </c>
      <c r="J61" s="2"/>
      <c r="K61" s="2" t="s">
        <v>737</v>
      </c>
      <c r="L61" s="2">
        <v>19</v>
      </c>
      <c r="M61" s="2" t="s">
        <v>215</v>
      </c>
      <c r="N61" s="2" t="s">
        <v>738</v>
      </c>
      <c r="O61" s="2"/>
      <c r="P61" s="2"/>
      <c r="Q61" s="2"/>
      <c r="R61" s="2"/>
      <c r="S61" s="2"/>
      <c r="T61" s="2"/>
      <c r="U61" s="2"/>
      <c r="V61" s="2"/>
      <c r="W61" s="2"/>
      <c r="X61" s="2">
        <v>11571.3</v>
      </c>
      <c r="Y61" s="2">
        <v>3076.09</v>
      </c>
      <c r="Z61" s="8">
        <f t="shared" si="0"/>
        <v>0.265837892025961</v>
      </c>
      <c r="AA61" s="2" t="s">
        <v>739</v>
      </c>
      <c r="AB61" s="2" t="s">
        <v>740</v>
      </c>
      <c r="AC61" s="2" t="s">
        <v>741</v>
      </c>
      <c r="AD61" s="2">
        <v>2.9</v>
      </c>
      <c r="AE61" s="2">
        <v>15.5361508906741</v>
      </c>
      <c r="AF61" s="2" t="s">
        <v>742</v>
      </c>
      <c r="AG61" s="2"/>
      <c r="AH61" s="2"/>
      <c r="AI61" s="2"/>
      <c r="AJ61" s="2" t="s">
        <v>221</v>
      </c>
      <c r="AK61" s="2"/>
      <c r="AL61" s="2">
        <v>15</v>
      </c>
      <c r="AM61" s="2">
        <v>81</v>
      </c>
      <c r="AN61" s="2">
        <v>188</v>
      </c>
      <c r="AO61" s="2" t="s">
        <v>323</v>
      </c>
      <c r="AP61" s="2">
        <v>53.4</v>
      </c>
      <c r="AQ61" s="2">
        <v>29.7</v>
      </c>
      <c r="AR61" s="2">
        <v>23.7</v>
      </c>
      <c r="AS61" s="2" t="s">
        <v>743</v>
      </c>
      <c r="AT61" s="2">
        <v>9.2</v>
      </c>
      <c r="AU61" s="2">
        <v>35</v>
      </c>
      <c r="AV61" s="2">
        <v>8.66</v>
      </c>
      <c r="AW61" s="2">
        <v>110</v>
      </c>
      <c r="AX61" s="2">
        <v>512</v>
      </c>
      <c r="AY61" s="2"/>
      <c r="AZ61" s="2"/>
      <c r="BA61" s="2">
        <v>14</v>
      </c>
      <c r="BB61" s="2">
        <v>15.5361508906741</v>
      </c>
    </row>
    <row r="62" s="8" customFormat="1" spans="1:54">
      <c r="A62" s="2">
        <v>61</v>
      </c>
      <c r="B62" s="2">
        <v>0</v>
      </c>
      <c r="C62" s="2" t="s">
        <v>180</v>
      </c>
      <c r="D62" s="2">
        <v>0</v>
      </c>
      <c r="E62" s="2">
        <v>1.85</v>
      </c>
      <c r="F62" s="2"/>
      <c r="G62" s="2"/>
      <c r="H62" s="2"/>
      <c r="I62" s="2" t="s">
        <v>55</v>
      </c>
      <c r="J62" s="2"/>
      <c r="K62" s="2" t="s">
        <v>744</v>
      </c>
      <c r="L62" s="2">
        <v>17</v>
      </c>
      <c r="M62" s="2" t="s">
        <v>215</v>
      </c>
      <c r="N62" s="2" t="s">
        <v>745</v>
      </c>
      <c r="O62" s="2"/>
      <c r="P62" s="2"/>
      <c r="Q62" s="2"/>
      <c r="R62" s="2"/>
      <c r="S62" s="2"/>
      <c r="T62" s="2"/>
      <c r="U62" s="2"/>
      <c r="V62" s="2"/>
      <c r="W62" s="2"/>
      <c r="X62" s="2">
        <v>6795.72</v>
      </c>
      <c r="Y62" s="2">
        <v>2269.84</v>
      </c>
      <c r="Z62" s="8">
        <f t="shared" si="0"/>
        <v>0.334010229968274</v>
      </c>
      <c r="AA62" s="2" t="s">
        <v>746</v>
      </c>
      <c r="AB62" s="2" t="s">
        <v>747</v>
      </c>
      <c r="AC62" s="2" t="s">
        <v>741</v>
      </c>
      <c r="AD62" s="2">
        <v>5.8</v>
      </c>
      <c r="AE62" s="2">
        <v>6.4155980240507</v>
      </c>
      <c r="AF62" s="2" t="s">
        <v>748</v>
      </c>
      <c r="AG62" s="2"/>
      <c r="AH62" s="2"/>
      <c r="AI62" s="2"/>
      <c r="AJ62" s="2" t="s">
        <v>221</v>
      </c>
      <c r="AK62" s="2"/>
      <c r="AL62" s="2">
        <v>17</v>
      </c>
      <c r="AM62" s="2">
        <v>21</v>
      </c>
      <c r="AN62" s="2">
        <v>195</v>
      </c>
      <c r="AO62" s="2" t="s">
        <v>749</v>
      </c>
      <c r="AP62" s="2">
        <v>48.8</v>
      </c>
      <c r="AQ62" s="2">
        <v>39.4</v>
      </c>
      <c r="AR62" s="2" t="s">
        <v>750</v>
      </c>
      <c r="AS62" s="2">
        <v>3.8</v>
      </c>
      <c r="AT62" s="2">
        <v>3.41</v>
      </c>
      <c r="AU62" s="2">
        <v>49</v>
      </c>
      <c r="AV62" s="2">
        <v>9.94</v>
      </c>
      <c r="AW62" s="2">
        <v>114</v>
      </c>
      <c r="AX62" s="2">
        <v>515</v>
      </c>
      <c r="AY62" s="2" t="s">
        <v>751</v>
      </c>
      <c r="AZ62" s="2"/>
      <c r="BA62" s="2">
        <v>11</v>
      </c>
      <c r="BB62" s="2">
        <v>6.4155980240507</v>
      </c>
    </row>
    <row r="63" s="8" customFormat="1" spans="1:54">
      <c r="A63" s="2">
        <v>62</v>
      </c>
      <c r="B63" s="2">
        <v>1</v>
      </c>
      <c r="C63" s="2" t="s">
        <v>180</v>
      </c>
      <c r="D63" s="2">
        <v>0</v>
      </c>
      <c r="E63" s="2">
        <v>2</v>
      </c>
      <c r="F63" s="2" t="s">
        <v>752</v>
      </c>
      <c r="G63" s="2"/>
      <c r="H63" s="2"/>
      <c r="I63" s="2" t="s">
        <v>55</v>
      </c>
      <c r="J63" s="2"/>
      <c r="K63" s="2" t="s">
        <v>753</v>
      </c>
      <c r="L63" s="2">
        <v>18</v>
      </c>
      <c r="M63" s="2" t="s">
        <v>215</v>
      </c>
      <c r="N63" s="2" t="s">
        <v>745</v>
      </c>
      <c r="O63" s="2"/>
      <c r="P63" s="2"/>
      <c r="Q63" s="2"/>
      <c r="R63" s="2"/>
      <c r="S63" s="2"/>
      <c r="T63" s="2"/>
      <c r="U63" s="2"/>
      <c r="V63" s="2"/>
      <c r="W63" s="2"/>
      <c r="X63" s="2">
        <v>7582.1</v>
      </c>
      <c r="Y63" s="2">
        <v>2403.36</v>
      </c>
      <c r="Z63" s="8">
        <f t="shared" si="0"/>
        <v>0.316978145896256</v>
      </c>
      <c r="AA63" s="2" t="s">
        <v>754</v>
      </c>
      <c r="AB63" s="2" t="s">
        <v>755</v>
      </c>
      <c r="AC63" s="2" t="s">
        <v>741</v>
      </c>
      <c r="AD63" s="2">
        <v>11.1</v>
      </c>
      <c r="AE63" s="2">
        <v>8.49633251833741</v>
      </c>
      <c r="AF63" s="2" t="s">
        <v>756</v>
      </c>
      <c r="AG63" s="2"/>
      <c r="AH63" s="2"/>
      <c r="AI63" s="2"/>
      <c r="AJ63" s="2" t="s">
        <v>221</v>
      </c>
      <c r="AK63" s="2"/>
      <c r="AL63" s="2">
        <v>12</v>
      </c>
      <c r="AM63" s="2">
        <v>44</v>
      </c>
      <c r="AN63" s="2">
        <v>87</v>
      </c>
      <c r="AO63" s="2" t="s">
        <v>757</v>
      </c>
      <c r="AP63" s="2">
        <v>53.3</v>
      </c>
      <c r="AQ63" s="2">
        <v>45</v>
      </c>
      <c r="AR63" s="2" t="s">
        <v>758</v>
      </c>
      <c r="AS63" s="2" t="s">
        <v>759</v>
      </c>
      <c r="AT63" s="2" t="s">
        <v>760</v>
      </c>
      <c r="AU63" s="2">
        <v>40</v>
      </c>
      <c r="AV63" s="2">
        <v>11.58</v>
      </c>
      <c r="AW63" s="2" t="s">
        <v>761</v>
      </c>
      <c r="AX63" s="2">
        <v>209</v>
      </c>
      <c r="AY63" s="2"/>
      <c r="AZ63" s="2"/>
      <c r="BA63" s="2">
        <v>15</v>
      </c>
      <c r="BB63" s="2">
        <v>8.49633251833741</v>
      </c>
    </row>
    <row r="64" s="8" customFormat="1" spans="1:54">
      <c r="A64" s="2">
        <v>63</v>
      </c>
      <c r="B64" s="2">
        <v>1</v>
      </c>
      <c r="C64" s="2" t="s">
        <v>180</v>
      </c>
      <c r="D64" s="2">
        <v>0</v>
      </c>
      <c r="E64" s="2">
        <v>3.3</v>
      </c>
      <c r="F64" s="2"/>
      <c r="G64" s="2"/>
      <c r="H64" s="2"/>
      <c r="I64" s="2" t="s">
        <v>93</v>
      </c>
      <c r="J64" s="2"/>
      <c r="K64" s="2" t="s">
        <v>762</v>
      </c>
      <c r="L64" s="2">
        <v>17</v>
      </c>
      <c r="M64" s="2" t="s">
        <v>215</v>
      </c>
      <c r="N64" s="2" t="s">
        <v>763</v>
      </c>
      <c r="O64" s="2"/>
      <c r="P64" s="2"/>
      <c r="Q64" s="2"/>
      <c r="R64" s="2"/>
      <c r="S64" s="2"/>
      <c r="T64" s="2"/>
      <c r="U64" s="2"/>
      <c r="V64" s="2"/>
      <c r="W64" s="2"/>
      <c r="X64" s="2">
        <v>10636.15</v>
      </c>
      <c r="Y64" s="2">
        <v>5548.92</v>
      </c>
      <c r="Z64" s="8">
        <f t="shared" si="0"/>
        <v>0.521703811999643</v>
      </c>
      <c r="AA64" s="2" t="s">
        <v>754</v>
      </c>
      <c r="AB64" s="2" t="s">
        <v>740</v>
      </c>
      <c r="AC64" s="2" t="s">
        <v>741</v>
      </c>
      <c r="AD64" s="2">
        <v>6.5</v>
      </c>
      <c r="AE64" s="2">
        <v>16.0216556060077</v>
      </c>
      <c r="AF64" s="2" t="s">
        <v>764</v>
      </c>
      <c r="AG64" s="2"/>
      <c r="AH64" s="2"/>
      <c r="AI64" s="2"/>
      <c r="AJ64" s="2" t="s">
        <v>221</v>
      </c>
      <c r="AK64" s="2"/>
      <c r="AL64" s="2">
        <v>9</v>
      </c>
      <c r="AM64" s="2">
        <v>27</v>
      </c>
      <c r="AN64" s="2">
        <v>101</v>
      </c>
      <c r="AO64" s="2" t="s">
        <v>765</v>
      </c>
      <c r="AP64" s="2">
        <v>48.1</v>
      </c>
      <c r="AQ64" s="2">
        <v>35.5</v>
      </c>
      <c r="AR64" s="2" t="s">
        <v>766</v>
      </c>
      <c r="AS64" s="2" t="s">
        <v>767</v>
      </c>
      <c r="AT64" s="2">
        <v>4.2</v>
      </c>
      <c r="AU64" s="2">
        <v>35</v>
      </c>
      <c r="AV64" s="2">
        <v>14.31</v>
      </c>
      <c r="AW64" s="2">
        <v>133</v>
      </c>
      <c r="AX64" s="2">
        <v>263</v>
      </c>
      <c r="AY64" s="2"/>
      <c r="AZ64" s="2"/>
      <c r="BA64" s="2">
        <v>11</v>
      </c>
      <c r="BB64" s="2">
        <v>16.0216556060077</v>
      </c>
    </row>
    <row r="65" s="8" customFormat="1" spans="1:54">
      <c r="A65" s="2">
        <v>64</v>
      </c>
      <c r="B65" s="2">
        <v>1</v>
      </c>
      <c r="C65" s="2" t="s">
        <v>180</v>
      </c>
      <c r="D65" s="2">
        <v>0</v>
      </c>
      <c r="E65" s="2">
        <v>3</v>
      </c>
      <c r="F65" s="2"/>
      <c r="G65" s="2"/>
      <c r="H65" s="2"/>
      <c r="I65" s="2" t="s">
        <v>55</v>
      </c>
      <c r="J65" s="2"/>
      <c r="K65" s="2" t="s">
        <v>768</v>
      </c>
      <c r="L65" s="2">
        <v>17</v>
      </c>
      <c r="M65" s="2" t="s">
        <v>215</v>
      </c>
      <c r="N65" s="2" t="s">
        <v>769</v>
      </c>
      <c r="O65" s="2"/>
      <c r="P65" s="2"/>
      <c r="Q65" s="2"/>
      <c r="R65" s="2"/>
      <c r="S65" s="2"/>
      <c r="T65" s="2"/>
      <c r="U65" s="2"/>
      <c r="V65" s="2"/>
      <c r="W65" s="2"/>
      <c r="X65" s="2">
        <v>6593.2</v>
      </c>
      <c r="Y65" s="2">
        <v>2269.84</v>
      </c>
      <c r="Z65" s="8">
        <f t="shared" si="0"/>
        <v>0.344269853788752</v>
      </c>
      <c r="AA65" s="2" t="s">
        <v>217</v>
      </c>
      <c r="AB65" s="2" t="s">
        <v>770</v>
      </c>
      <c r="AC65" s="2" t="s">
        <v>771</v>
      </c>
      <c r="AD65" s="2">
        <v>5.8</v>
      </c>
      <c r="AE65" s="2">
        <v>9.44036946481934</v>
      </c>
      <c r="AF65" s="2" t="s">
        <v>748</v>
      </c>
      <c r="AG65" s="2"/>
      <c r="AH65" s="2"/>
      <c r="AI65" s="2"/>
      <c r="AJ65" s="2" t="s">
        <v>221</v>
      </c>
      <c r="AK65" s="2"/>
      <c r="AL65" s="2">
        <v>16</v>
      </c>
      <c r="AM65" s="2">
        <v>55</v>
      </c>
      <c r="AN65" s="2">
        <v>108</v>
      </c>
      <c r="AO65" s="2" t="s">
        <v>772</v>
      </c>
      <c r="AP65" s="2">
        <v>58.2</v>
      </c>
      <c r="AQ65" s="2">
        <v>40.1</v>
      </c>
      <c r="AR65" s="2" t="s">
        <v>773</v>
      </c>
      <c r="AS65" s="2" t="s">
        <v>774</v>
      </c>
      <c r="AT65" s="2">
        <v>5.93</v>
      </c>
      <c r="AU65" s="2">
        <v>54</v>
      </c>
      <c r="AV65" s="2">
        <v>10.18</v>
      </c>
      <c r="AW65" s="2">
        <v>184</v>
      </c>
      <c r="AX65" s="2">
        <v>279</v>
      </c>
      <c r="AY65" s="2"/>
      <c r="AZ65" s="2"/>
      <c r="BA65" s="2">
        <v>12</v>
      </c>
      <c r="BB65" s="2">
        <v>9.44036946481934</v>
      </c>
    </row>
    <row r="66" s="8" customFormat="1" spans="1:54">
      <c r="A66" s="2">
        <v>65</v>
      </c>
      <c r="B66" s="2">
        <v>1</v>
      </c>
      <c r="C66" s="2" t="s">
        <v>180</v>
      </c>
      <c r="D66" s="2">
        <v>0</v>
      </c>
      <c r="E66" s="2">
        <v>2.9</v>
      </c>
      <c r="F66" s="2"/>
      <c r="G66" s="2"/>
      <c r="H66" s="2"/>
      <c r="I66" s="2" t="s">
        <v>93</v>
      </c>
      <c r="J66" s="2"/>
      <c r="K66" s="2" t="s">
        <v>775</v>
      </c>
      <c r="L66" s="2">
        <v>18</v>
      </c>
      <c r="M66" s="2" t="s">
        <v>215</v>
      </c>
      <c r="N66" s="2" t="s">
        <v>776</v>
      </c>
      <c r="O66" s="2"/>
      <c r="P66" s="2"/>
      <c r="Q66" s="2"/>
      <c r="R66" s="2"/>
      <c r="S66" s="2"/>
      <c r="T66" s="2"/>
      <c r="U66" s="2"/>
      <c r="V66" s="2"/>
      <c r="W66" s="2"/>
      <c r="X66" s="2">
        <v>5942.04</v>
      </c>
      <c r="Y66" s="2">
        <v>2403.36</v>
      </c>
      <c r="Z66" s="8">
        <f t="shared" ref="Z66:Z129" si="1">Y66/X66</f>
        <v>0.404467152695034</v>
      </c>
      <c r="AA66" s="2" t="s">
        <v>746</v>
      </c>
      <c r="AB66" s="2" t="s">
        <v>777</v>
      </c>
      <c r="AC66" s="2" t="s">
        <v>778</v>
      </c>
      <c r="AD66" s="2">
        <v>3.5</v>
      </c>
      <c r="AE66" s="2">
        <v>18.9533571562911</v>
      </c>
      <c r="AF66" s="2" t="s">
        <v>764</v>
      </c>
      <c r="AG66" s="2"/>
      <c r="AH66" s="2"/>
      <c r="AI66" s="2"/>
      <c r="AJ66" s="2" t="s">
        <v>221</v>
      </c>
      <c r="AK66" s="2"/>
      <c r="AL66" s="2">
        <v>32</v>
      </c>
      <c r="AM66" s="2">
        <v>75</v>
      </c>
      <c r="AN66" s="2">
        <v>168</v>
      </c>
      <c r="AO66" s="2" t="s">
        <v>779</v>
      </c>
      <c r="AP66" s="2">
        <v>60.6</v>
      </c>
      <c r="AQ66" s="2">
        <v>39.5</v>
      </c>
      <c r="AR66" s="2">
        <v>21.1</v>
      </c>
      <c r="AS66" s="2" t="s">
        <v>780</v>
      </c>
      <c r="AT66" s="2">
        <v>3.62</v>
      </c>
      <c r="AU66" s="2">
        <v>26</v>
      </c>
      <c r="AV66" s="2">
        <v>8.94</v>
      </c>
      <c r="AW66" s="2">
        <v>125</v>
      </c>
      <c r="AX66" s="2">
        <v>437</v>
      </c>
      <c r="AY66" s="2"/>
      <c r="AZ66" s="2"/>
      <c r="BA66" s="2">
        <v>13</v>
      </c>
      <c r="BB66" s="2">
        <v>18.9533571562911</v>
      </c>
    </row>
    <row r="67" s="8" customFormat="1" ht="115.2" spans="1:54">
      <c r="A67" s="2">
        <v>66</v>
      </c>
      <c r="B67" s="2">
        <v>0</v>
      </c>
      <c r="C67" s="2" t="s">
        <v>180</v>
      </c>
      <c r="D67" s="2">
        <v>0</v>
      </c>
      <c r="E67" s="2">
        <v>8.8</v>
      </c>
      <c r="F67" s="2"/>
      <c r="G67" s="2"/>
      <c r="H67" s="2"/>
      <c r="I67" s="2" t="s">
        <v>55</v>
      </c>
      <c r="J67" s="2"/>
      <c r="K67" s="2" t="s">
        <v>781</v>
      </c>
      <c r="L67" s="2">
        <v>16</v>
      </c>
      <c r="M67" s="2" t="s">
        <v>182</v>
      </c>
      <c r="N67" s="2" t="s">
        <v>782</v>
      </c>
      <c r="O67" s="2"/>
      <c r="P67" s="2"/>
      <c r="Q67" s="2"/>
      <c r="R67" s="2"/>
      <c r="S67" s="2"/>
      <c r="T67" s="2"/>
      <c r="U67" s="2"/>
      <c r="V67" s="2"/>
      <c r="W67" s="2"/>
      <c r="X67" s="2">
        <v>13651.49</v>
      </c>
      <c r="Y67" s="2">
        <v>3753.6</v>
      </c>
      <c r="Z67" s="8">
        <f t="shared" si="1"/>
        <v>0.274958997149762</v>
      </c>
      <c r="AA67" s="2" t="s">
        <v>184</v>
      </c>
      <c r="AB67" s="2" t="s">
        <v>783</v>
      </c>
      <c r="AC67" s="2" t="s">
        <v>784</v>
      </c>
      <c r="AD67" s="2">
        <v>12.4</v>
      </c>
      <c r="AE67" s="2">
        <v>55.3835008602735</v>
      </c>
      <c r="AF67" s="2" t="s">
        <v>785</v>
      </c>
      <c r="AG67" s="2"/>
      <c r="AH67" s="2"/>
      <c r="AI67" s="2"/>
      <c r="AJ67" s="2" t="s">
        <v>84</v>
      </c>
      <c r="AK67" s="2">
        <v>38.2</v>
      </c>
      <c r="AL67" s="2">
        <v>52</v>
      </c>
      <c r="AM67" s="2" t="s">
        <v>786</v>
      </c>
      <c r="AN67" s="2">
        <v>165</v>
      </c>
      <c r="AO67" s="2">
        <v>33</v>
      </c>
      <c r="AP67" s="2">
        <v>72.7</v>
      </c>
      <c r="AQ67" s="2" t="s">
        <v>787</v>
      </c>
      <c r="AR67" s="2" t="s">
        <v>788</v>
      </c>
      <c r="AS67" s="2">
        <v>10.5</v>
      </c>
      <c r="AT67" s="2" t="s">
        <v>789</v>
      </c>
      <c r="AU67" s="2" t="s">
        <v>790</v>
      </c>
      <c r="AV67" s="2" t="s">
        <v>791</v>
      </c>
      <c r="AW67" s="2" t="s">
        <v>792</v>
      </c>
      <c r="AX67" s="2" t="s">
        <v>793</v>
      </c>
      <c r="AY67" s="2" t="s">
        <v>74</v>
      </c>
      <c r="AZ67" s="9" t="s">
        <v>794</v>
      </c>
      <c r="BA67" s="2">
        <v>16</v>
      </c>
      <c r="BB67" s="2">
        <v>55.3835008602735</v>
      </c>
    </row>
    <row r="68" s="8" customFormat="1" spans="1:54">
      <c r="A68" s="2">
        <v>67</v>
      </c>
      <c r="B68" s="2">
        <v>0</v>
      </c>
      <c r="C68" s="2" t="s">
        <v>180</v>
      </c>
      <c r="D68" s="2">
        <v>0</v>
      </c>
      <c r="E68" s="2">
        <v>3.4</v>
      </c>
      <c r="F68" s="2"/>
      <c r="G68" s="2"/>
      <c r="H68" s="2"/>
      <c r="I68" s="2" t="s">
        <v>93</v>
      </c>
      <c r="J68" s="2"/>
      <c r="K68" s="2" t="s">
        <v>795</v>
      </c>
      <c r="L68" s="2">
        <v>14</v>
      </c>
      <c r="M68" s="2" t="s">
        <v>215</v>
      </c>
      <c r="N68" s="2" t="s">
        <v>796</v>
      </c>
      <c r="O68" s="2"/>
      <c r="P68" s="2"/>
      <c r="Q68" s="2"/>
      <c r="R68" s="2"/>
      <c r="S68" s="2"/>
      <c r="T68" s="2"/>
      <c r="U68" s="2"/>
      <c r="V68" s="2"/>
      <c r="W68" s="2"/>
      <c r="X68" s="2">
        <v>8879.8</v>
      </c>
      <c r="Y68" s="2">
        <v>4782.36</v>
      </c>
      <c r="Z68" s="8">
        <f t="shared" si="1"/>
        <v>0.538566183923061</v>
      </c>
      <c r="AA68" s="2" t="s">
        <v>98</v>
      </c>
      <c r="AB68" s="2" t="s">
        <v>797</v>
      </c>
      <c r="AC68" s="2" t="s">
        <v>798</v>
      </c>
      <c r="AD68" s="2">
        <v>12.1</v>
      </c>
      <c r="AE68" s="2">
        <v>7.2218826405868</v>
      </c>
      <c r="AF68" s="2" t="s">
        <v>799</v>
      </c>
      <c r="AG68" s="2"/>
      <c r="AH68" s="2"/>
      <c r="AI68" s="2"/>
      <c r="AJ68" s="2" t="s">
        <v>221</v>
      </c>
      <c r="AK68" s="2"/>
      <c r="AL68" s="2">
        <v>17</v>
      </c>
      <c r="AM68" s="2">
        <v>48</v>
      </c>
      <c r="AN68" s="2">
        <v>196</v>
      </c>
      <c r="AO68" s="2">
        <v>51</v>
      </c>
      <c r="AP68" s="2">
        <v>53.5</v>
      </c>
      <c r="AQ68" s="2">
        <v>37.5</v>
      </c>
      <c r="AR68" s="2" t="s">
        <v>800</v>
      </c>
      <c r="AS68" s="2" t="s">
        <v>801</v>
      </c>
      <c r="AT68" s="2">
        <v>2.2</v>
      </c>
      <c r="AU68" s="2">
        <v>80</v>
      </c>
      <c r="AV68" s="2">
        <v>8.86</v>
      </c>
      <c r="AW68" s="2">
        <v>161</v>
      </c>
      <c r="AX68" s="2">
        <v>479</v>
      </c>
      <c r="AY68" s="2" t="s">
        <v>515</v>
      </c>
      <c r="AZ68" s="2"/>
      <c r="BA68" s="2">
        <v>9</v>
      </c>
      <c r="BB68" s="2">
        <v>7.2218826405868</v>
      </c>
    </row>
    <row r="69" s="8" customFormat="1" spans="1:54">
      <c r="A69" s="2">
        <v>68</v>
      </c>
      <c r="B69" s="2">
        <v>0</v>
      </c>
      <c r="C69" s="2" t="s">
        <v>180</v>
      </c>
      <c r="D69" s="2">
        <v>0</v>
      </c>
      <c r="E69" s="2">
        <v>3.36</v>
      </c>
      <c r="F69" s="2"/>
      <c r="G69" s="2"/>
      <c r="H69" s="2"/>
      <c r="I69" s="2" t="s">
        <v>93</v>
      </c>
      <c r="J69" s="2"/>
      <c r="K69" s="2" t="s">
        <v>802</v>
      </c>
      <c r="L69" s="2">
        <v>13</v>
      </c>
      <c r="M69" s="2" t="s">
        <v>215</v>
      </c>
      <c r="N69" s="2" t="s">
        <v>763</v>
      </c>
      <c r="O69" s="2"/>
      <c r="P69" s="2"/>
      <c r="Q69" s="2"/>
      <c r="R69" s="2"/>
      <c r="S69" s="2"/>
      <c r="T69" s="2"/>
      <c r="U69" s="2"/>
      <c r="V69" s="2"/>
      <c r="W69" s="2"/>
      <c r="X69" s="2">
        <v>4666.3</v>
      </c>
      <c r="Y69" s="2">
        <v>1735.76</v>
      </c>
      <c r="Z69" s="8">
        <f t="shared" si="1"/>
        <v>0.371977798255577</v>
      </c>
      <c r="AA69" s="2" t="s">
        <v>754</v>
      </c>
      <c r="AB69" s="2" t="s">
        <v>803</v>
      </c>
      <c r="AC69" s="2" t="s">
        <v>804</v>
      </c>
      <c r="AD69" s="2">
        <v>8.6</v>
      </c>
      <c r="AE69" s="2">
        <v>16.792751330361</v>
      </c>
      <c r="AF69" s="2" t="s">
        <v>805</v>
      </c>
      <c r="AG69" s="2"/>
      <c r="AH69" s="2"/>
      <c r="AI69" s="2"/>
      <c r="AJ69" s="2" t="s">
        <v>221</v>
      </c>
      <c r="AK69" s="2"/>
      <c r="AL69" s="2">
        <v>10</v>
      </c>
      <c r="AM69" s="2">
        <v>33</v>
      </c>
      <c r="AN69" s="2">
        <v>126</v>
      </c>
      <c r="AO69" s="2" t="s">
        <v>806</v>
      </c>
      <c r="AP69" s="2">
        <v>48.8</v>
      </c>
      <c r="AQ69" s="2">
        <v>32.6</v>
      </c>
      <c r="AR69" s="2" t="s">
        <v>807</v>
      </c>
      <c r="AS69" s="2" t="s">
        <v>808</v>
      </c>
      <c r="AT69" s="2">
        <v>2.2</v>
      </c>
      <c r="AU69" s="2">
        <v>34</v>
      </c>
      <c r="AV69" s="2">
        <v>8.73</v>
      </c>
      <c r="AW69" s="2">
        <v>186</v>
      </c>
      <c r="AX69" s="2">
        <v>167</v>
      </c>
      <c r="AY69" s="2"/>
      <c r="AZ69" s="2"/>
      <c r="BA69" s="2">
        <v>7</v>
      </c>
      <c r="BB69" s="2">
        <v>16.792751330361</v>
      </c>
    </row>
    <row r="70" s="8" customFormat="1" spans="1:54">
      <c r="A70" s="2">
        <v>69</v>
      </c>
      <c r="B70" s="2">
        <v>0</v>
      </c>
      <c r="C70" s="2" t="s">
        <v>180</v>
      </c>
      <c r="D70" s="2">
        <v>0</v>
      </c>
      <c r="E70" s="2">
        <v>6</v>
      </c>
      <c r="F70" s="2"/>
      <c r="G70" s="2"/>
      <c r="H70" s="2"/>
      <c r="I70" s="2" t="s">
        <v>55</v>
      </c>
      <c r="J70" s="2"/>
      <c r="K70" s="2" t="s">
        <v>809</v>
      </c>
      <c r="L70" s="2">
        <v>12</v>
      </c>
      <c r="M70" s="2" t="s">
        <v>182</v>
      </c>
      <c r="N70" s="2" t="s">
        <v>810</v>
      </c>
      <c r="O70" s="2"/>
      <c r="P70" s="2"/>
      <c r="Q70" s="2"/>
      <c r="R70" s="2"/>
      <c r="S70" s="2"/>
      <c r="T70" s="2"/>
      <c r="U70" s="2"/>
      <c r="V70" s="2"/>
      <c r="W70" s="2"/>
      <c r="X70" s="2">
        <v>5451.03</v>
      </c>
      <c r="Y70" s="2">
        <v>834.96</v>
      </c>
      <c r="Z70" s="8">
        <f t="shared" si="1"/>
        <v>0.153174721107754</v>
      </c>
      <c r="AA70" s="2" t="s">
        <v>466</v>
      </c>
      <c r="AB70" s="2" t="s">
        <v>811</v>
      </c>
      <c r="AC70" s="2" t="s">
        <v>812</v>
      </c>
      <c r="AD70" s="2">
        <v>16.7</v>
      </c>
      <c r="AE70" s="2">
        <v>42.481662591687</v>
      </c>
      <c r="AF70" s="2" t="s">
        <v>813</v>
      </c>
      <c r="AG70" s="2"/>
      <c r="AH70" s="2"/>
      <c r="AI70" s="2"/>
      <c r="AJ70" s="2" t="s">
        <v>84</v>
      </c>
      <c r="AK70" s="2"/>
      <c r="AL70" s="2">
        <v>17</v>
      </c>
      <c r="AM70" s="2">
        <v>34</v>
      </c>
      <c r="AN70" s="2">
        <v>144</v>
      </c>
      <c r="AO70" s="2">
        <v>20</v>
      </c>
      <c r="AP70" s="2">
        <v>60.6</v>
      </c>
      <c r="AQ70" s="2">
        <v>40.4</v>
      </c>
      <c r="AR70" s="2">
        <v>20.2</v>
      </c>
      <c r="AS70" s="2">
        <v>3.3</v>
      </c>
      <c r="AT70" s="2">
        <v>3.05</v>
      </c>
      <c r="AU70" s="2" t="s">
        <v>814</v>
      </c>
      <c r="AV70" s="2">
        <v>20.15</v>
      </c>
      <c r="AW70" s="2">
        <v>109</v>
      </c>
      <c r="AX70" s="2">
        <v>667</v>
      </c>
      <c r="AY70" s="2"/>
      <c r="AZ70" s="2"/>
      <c r="BA70" s="2">
        <v>6</v>
      </c>
      <c r="BB70" s="2">
        <v>42.481662591687</v>
      </c>
    </row>
    <row r="71" s="8" customFormat="1" spans="1:54">
      <c r="A71" s="2">
        <v>70</v>
      </c>
      <c r="B71" s="2">
        <v>0</v>
      </c>
      <c r="C71" s="2" t="s">
        <v>53</v>
      </c>
      <c r="D71" s="2" t="s">
        <v>815</v>
      </c>
      <c r="E71" s="2">
        <v>66.2</v>
      </c>
      <c r="F71" s="2" t="s">
        <v>816</v>
      </c>
      <c r="G71" s="2"/>
      <c r="H71" s="2"/>
      <c r="I71" s="2" t="s">
        <v>55</v>
      </c>
      <c r="J71" s="2"/>
      <c r="K71" s="2" t="s">
        <v>817</v>
      </c>
      <c r="L71" s="2">
        <v>8</v>
      </c>
      <c r="M71" s="10" t="s">
        <v>818</v>
      </c>
      <c r="N71" s="2" t="s">
        <v>819</v>
      </c>
      <c r="O71" s="2"/>
      <c r="P71" s="2"/>
      <c r="Q71" s="2"/>
      <c r="R71" s="2" t="s">
        <v>256</v>
      </c>
      <c r="S71" s="2"/>
      <c r="T71" s="2"/>
      <c r="U71" s="2"/>
      <c r="V71" s="2"/>
      <c r="W71" s="2"/>
      <c r="X71" s="2">
        <v>18045.42</v>
      </c>
      <c r="Y71" s="2">
        <v>5085.9</v>
      </c>
      <c r="Z71" s="8">
        <f t="shared" si="1"/>
        <v>0.281838826693976</v>
      </c>
      <c r="AA71" s="2" t="s">
        <v>98</v>
      </c>
      <c r="AB71" s="2" t="s">
        <v>820</v>
      </c>
      <c r="AC71" s="2" t="s">
        <v>821</v>
      </c>
      <c r="AD71" s="2">
        <v>20.6</v>
      </c>
      <c r="AE71" s="2">
        <v>64.2841041113943</v>
      </c>
      <c r="AF71" s="2" t="s">
        <v>62</v>
      </c>
      <c r="AG71" s="2" t="s">
        <v>822</v>
      </c>
      <c r="AH71" s="2">
        <v>1850</v>
      </c>
      <c r="AI71" s="2" t="s">
        <v>823</v>
      </c>
      <c r="AJ71" s="2" t="s">
        <v>65</v>
      </c>
      <c r="AK71" s="2">
        <v>38.8</v>
      </c>
      <c r="AL71" s="2">
        <v>30</v>
      </c>
      <c r="AM71" s="2" t="s">
        <v>824</v>
      </c>
      <c r="AN71" s="2">
        <v>49</v>
      </c>
      <c r="AO71" s="2">
        <v>28</v>
      </c>
      <c r="AP71" s="2">
        <v>68.9</v>
      </c>
      <c r="AQ71" s="2">
        <v>38.2</v>
      </c>
      <c r="AR71" s="2">
        <v>30.7</v>
      </c>
      <c r="AS71" s="2" t="s">
        <v>825</v>
      </c>
      <c r="AT71" s="2" t="s">
        <v>826</v>
      </c>
      <c r="AU71" s="2" t="s">
        <v>827</v>
      </c>
      <c r="AV71" s="2" t="s">
        <v>828</v>
      </c>
      <c r="AW71" s="2">
        <v>139</v>
      </c>
      <c r="AX71" s="2">
        <v>141</v>
      </c>
      <c r="AY71" s="2" t="s">
        <v>515</v>
      </c>
      <c r="AZ71" s="2" t="s">
        <v>829</v>
      </c>
      <c r="BA71" s="2">
        <v>4</v>
      </c>
      <c r="BB71" s="2">
        <v>64.2841041113943</v>
      </c>
    </row>
    <row r="72" s="8" customFormat="1" spans="1:54">
      <c r="A72" s="2">
        <v>71</v>
      </c>
      <c r="B72" s="2">
        <v>0</v>
      </c>
      <c r="C72" s="2" t="s">
        <v>180</v>
      </c>
      <c r="D72" s="2">
        <v>0</v>
      </c>
      <c r="E72" s="2">
        <v>3.8</v>
      </c>
      <c r="F72" s="2"/>
      <c r="G72" s="2"/>
      <c r="H72" s="2"/>
      <c r="I72" s="2" t="s">
        <v>93</v>
      </c>
      <c r="J72" s="2"/>
      <c r="K72" s="2" t="s">
        <v>830</v>
      </c>
      <c r="L72" s="2">
        <v>14</v>
      </c>
      <c r="M72" s="2" t="s">
        <v>215</v>
      </c>
      <c r="N72" s="2" t="s">
        <v>763</v>
      </c>
      <c r="O72" s="2"/>
      <c r="P72" s="2"/>
      <c r="Q72" s="2"/>
      <c r="R72" s="2"/>
      <c r="S72" s="2"/>
      <c r="T72" s="2"/>
      <c r="U72" s="2"/>
      <c r="V72" s="2"/>
      <c r="W72" s="2"/>
      <c r="X72" s="2">
        <v>5019.75</v>
      </c>
      <c r="Y72" s="2">
        <v>1869.28</v>
      </c>
      <c r="Z72" s="8">
        <f t="shared" si="1"/>
        <v>0.372385078938194</v>
      </c>
      <c r="AA72" s="2" t="s">
        <v>754</v>
      </c>
      <c r="AB72" s="2" t="s">
        <v>831</v>
      </c>
      <c r="AC72" s="2" t="s">
        <v>832</v>
      </c>
      <c r="AD72" s="2">
        <v>8.7</v>
      </c>
      <c r="AE72" s="2">
        <v>23.915602644209</v>
      </c>
      <c r="AF72" s="2" t="s">
        <v>833</v>
      </c>
      <c r="AG72" s="2"/>
      <c r="AH72" s="2"/>
      <c r="AI72" s="2"/>
      <c r="AJ72" s="2" t="s">
        <v>221</v>
      </c>
      <c r="AK72" s="2"/>
      <c r="AL72" s="2">
        <v>17</v>
      </c>
      <c r="AM72" s="2">
        <v>27</v>
      </c>
      <c r="AN72" s="2">
        <v>141</v>
      </c>
      <c r="AO72" s="2" t="s">
        <v>834</v>
      </c>
      <c r="AP72" s="2">
        <v>50.8</v>
      </c>
      <c r="AQ72" s="2" t="s">
        <v>835</v>
      </c>
      <c r="AR72" s="2" t="s">
        <v>836</v>
      </c>
      <c r="AS72" s="2" t="s">
        <v>837</v>
      </c>
      <c r="AT72" s="2">
        <v>0.8</v>
      </c>
      <c r="AU72" s="2" t="s">
        <v>790</v>
      </c>
      <c r="AV72" s="2">
        <v>17.79</v>
      </c>
      <c r="AW72" s="2">
        <v>127</v>
      </c>
      <c r="AX72" s="2">
        <v>526</v>
      </c>
      <c r="AY72" s="2"/>
      <c r="AZ72" s="2"/>
      <c r="BA72" s="2">
        <v>8</v>
      </c>
      <c r="BB72" s="2">
        <v>23.915602644209</v>
      </c>
    </row>
    <row r="73" s="8" customFormat="1" spans="1:54">
      <c r="A73" s="2">
        <v>72</v>
      </c>
      <c r="B73" s="2">
        <v>1</v>
      </c>
      <c r="C73" s="2" t="s">
        <v>53</v>
      </c>
      <c r="D73" s="2" t="s">
        <v>838</v>
      </c>
      <c r="E73" s="2">
        <v>57.3</v>
      </c>
      <c r="F73" s="2"/>
      <c r="G73" s="2"/>
      <c r="H73" s="2"/>
      <c r="I73" s="2" t="s">
        <v>55</v>
      </c>
      <c r="J73" s="2"/>
      <c r="K73" s="2" t="s">
        <v>839</v>
      </c>
      <c r="L73" s="2">
        <v>22</v>
      </c>
      <c r="M73" s="2" t="s">
        <v>95</v>
      </c>
      <c r="N73" s="2" t="s">
        <v>107</v>
      </c>
      <c r="O73" s="2"/>
      <c r="P73" s="2"/>
      <c r="Q73" s="2"/>
      <c r="R73" s="2"/>
      <c r="S73" s="2"/>
      <c r="T73" s="2"/>
      <c r="U73" s="2"/>
      <c r="V73" s="2"/>
      <c r="W73" s="2"/>
      <c r="X73" s="2">
        <v>13421.86</v>
      </c>
      <c r="Y73" s="2">
        <v>11231.5</v>
      </c>
      <c r="Z73" s="8">
        <f t="shared" si="1"/>
        <v>0.836806523089944</v>
      </c>
      <c r="AA73" s="2" t="s">
        <v>466</v>
      </c>
      <c r="AB73" s="2" t="s">
        <v>840</v>
      </c>
      <c r="AC73" s="2" t="s">
        <v>841</v>
      </c>
      <c r="AD73" s="2">
        <v>15.3</v>
      </c>
      <c r="AE73" s="2">
        <v>86.3936430317848</v>
      </c>
      <c r="AF73" s="2" t="s">
        <v>62</v>
      </c>
      <c r="AG73" s="2"/>
      <c r="AH73" s="2"/>
      <c r="AI73" s="2"/>
      <c r="AJ73" s="2" t="s">
        <v>65</v>
      </c>
      <c r="AK73" s="2">
        <v>38.2</v>
      </c>
      <c r="AL73" s="2">
        <v>18</v>
      </c>
      <c r="AM73" s="2">
        <v>17</v>
      </c>
      <c r="AN73" s="2">
        <v>58</v>
      </c>
      <c r="AO73" s="2">
        <v>10</v>
      </c>
      <c r="AP73" s="2">
        <v>70.6</v>
      </c>
      <c r="AQ73" s="2">
        <v>40</v>
      </c>
      <c r="AR73" s="2">
        <v>30.6</v>
      </c>
      <c r="AS73" s="2">
        <v>14</v>
      </c>
      <c r="AT73" s="2">
        <v>3.7</v>
      </c>
      <c r="AU73" s="2" t="s">
        <v>824</v>
      </c>
      <c r="AV73" s="2" t="s">
        <v>842</v>
      </c>
      <c r="AW73" s="2" t="s">
        <v>843</v>
      </c>
      <c r="AX73" s="2">
        <v>306</v>
      </c>
      <c r="AY73" s="2"/>
      <c r="AZ73" s="2"/>
      <c r="BA73" s="2">
        <v>12</v>
      </c>
      <c r="BB73" s="2">
        <v>86.3936430317848</v>
      </c>
    </row>
    <row r="74" s="8" customFormat="1" spans="1:54">
      <c r="A74" s="2">
        <v>73</v>
      </c>
      <c r="B74" s="2">
        <v>0</v>
      </c>
      <c r="C74" s="2" t="s">
        <v>92</v>
      </c>
      <c r="D74" s="2" t="s">
        <v>844</v>
      </c>
      <c r="E74" s="2">
        <v>66.2</v>
      </c>
      <c r="F74" s="2"/>
      <c r="G74" s="2"/>
      <c r="H74" s="2"/>
      <c r="I74" s="2" t="s">
        <v>55</v>
      </c>
      <c r="J74" s="2"/>
      <c r="K74" s="2" t="s">
        <v>845</v>
      </c>
      <c r="L74" s="2">
        <v>42</v>
      </c>
      <c r="M74" s="2" t="s">
        <v>95</v>
      </c>
      <c r="N74" s="2" t="s">
        <v>846</v>
      </c>
      <c r="O74" s="2"/>
      <c r="P74" s="2"/>
      <c r="Q74" s="2"/>
      <c r="R74" s="2"/>
      <c r="S74" s="2"/>
      <c r="T74" s="2"/>
      <c r="U74" s="2"/>
      <c r="V74" s="2"/>
      <c r="W74" s="2"/>
      <c r="X74" s="2">
        <v>30767.33</v>
      </c>
      <c r="Y74" s="2">
        <v>14917.87</v>
      </c>
      <c r="Z74" s="8">
        <f t="shared" si="1"/>
        <v>0.484860727271427</v>
      </c>
      <c r="AA74" s="2" t="s">
        <v>98</v>
      </c>
      <c r="AB74" s="2" t="s">
        <v>847</v>
      </c>
      <c r="AC74" s="2" t="s">
        <v>848</v>
      </c>
      <c r="AD74" s="2">
        <v>10</v>
      </c>
      <c r="AE74" s="2">
        <v>198.406814417541</v>
      </c>
      <c r="AF74" s="2" t="s">
        <v>242</v>
      </c>
      <c r="AG74" s="2"/>
      <c r="AH74" s="2"/>
      <c r="AI74" s="2"/>
      <c r="AJ74" s="2" t="s">
        <v>65</v>
      </c>
      <c r="AK74" s="2">
        <v>35.9</v>
      </c>
      <c r="AL74" s="2" t="s">
        <v>849</v>
      </c>
      <c r="AM74" s="2" t="s">
        <v>850</v>
      </c>
      <c r="AN74" s="2" t="s">
        <v>851</v>
      </c>
      <c r="AO74" s="2" t="s">
        <v>786</v>
      </c>
      <c r="AP74" s="2">
        <v>69.7</v>
      </c>
      <c r="AQ74" s="2" t="s">
        <v>852</v>
      </c>
      <c r="AR74" s="2">
        <v>36.3</v>
      </c>
      <c r="AS74" s="2">
        <v>10.6</v>
      </c>
      <c r="AT74" s="2">
        <v>4.2</v>
      </c>
      <c r="AU74" s="2" t="s">
        <v>529</v>
      </c>
      <c r="AV74" s="2" t="s">
        <v>853</v>
      </c>
      <c r="AW74" s="2" t="s">
        <v>854</v>
      </c>
      <c r="AX74" s="2" t="s">
        <v>855</v>
      </c>
      <c r="AY74" s="2"/>
      <c r="AZ74" s="2"/>
      <c r="BA74" s="2">
        <v>2</v>
      </c>
      <c r="BB74" s="2">
        <v>198.406814417541</v>
      </c>
    </row>
    <row r="75" s="8" customFormat="1" spans="1:54">
      <c r="A75" s="2">
        <v>74</v>
      </c>
      <c r="B75" s="2">
        <v>1</v>
      </c>
      <c r="C75" s="2" t="s">
        <v>286</v>
      </c>
      <c r="D75" s="2" t="s">
        <v>856</v>
      </c>
      <c r="E75" s="2">
        <v>57.3</v>
      </c>
      <c r="F75" s="2"/>
      <c r="G75" s="2"/>
      <c r="H75" s="2"/>
      <c r="I75" s="2" t="s">
        <v>93</v>
      </c>
      <c r="J75" s="2"/>
      <c r="K75" s="2" t="s">
        <v>857</v>
      </c>
      <c r="L75" s="2">
        <v>20</v>
      </c>
      <c r="M75" s="2" t="s">
        <v>95</v>
      </c>
      <c r="N75" s="2" t="s">
        <v>858</v>
      </c>
      <c r="O75" s="2" t="s">
        <v>146</v>
      </c>
      <c r="P75" s="2" t="s">
        <v>146</v>
      </c>
      <c r="Q75" s="2"/>
      <c r="R75" s="2"/>
      <c r="S75" s="2"/>
      <c r="T75" s="2"/>
      <c r="U75" s="2"/>
      <c r="V75" s="2"/>
      <c r="W75" s="2"/>
      <c r="X75" s="2">
        <v>13334.24</v>
      </c>
      <c r="Y75" s="2">
        <v>11939.56</v>
      </c>
      <c r="Z75" s="8">
        <f t="shared" si="1"/>
        <v>0.895406112384358</v>
      </c>
      <c r="AA75" s="2" t="s">
        <v>466</v>
      </c>
      <c r="AB75" s="2" t="s">
        <v>859</v>
      </c>
      <c r="AC75" s="2" t="s">
        <v>860</v>
      </c>
      <c r="AD75" s="2">
        <v>13.2</v>
      </c>
      <c r="AE75" s="2">
        <v>118.045368106493</v>
      </c>
      <c r="AF75" s="2" t="s">
        <v>242</v>
      </c>
      <c r="AG75" s="2"/>
      <c r="AH75" s="2"/>
      <c r="AI75" s="2"/>
      <c r="AJ75" s="2" t="s">
        <v>65</v>
      </c>
      <c r="AK75" s="2"/>
      <c r="AL75" s="2">
        <v>15</v>
      </c>
      <c r="AM75" s="2">
        <v>16</v>
      </c>
      <c r="AN75" s="2" t="s">
        <v>861</v>
      </c>
      <c r="AO75" s="2">
        <v>17</v>
      </c>
      <c r="AP75" s="2">
        <v>67</v>
      </c>
      <c r="AQ75" s="2" t="s">
        <v>862</v>
      </c>
      <c r="AR75" s="2">
        <v>32.3</v>
      </c>
      <c r="AS75" s="2">
        <v>5.5</v>
      </c>
      <c r="AT75" s="2" t="s">
        <v>863</v>
      </c>
      <c r="AU75" s="2">
        <v>54</v>
      </c>
      <c r="AV75" s="2" t="s">
        <v>864</v>
      </c>
      <c r="AW75" s="2">
        <v>120</v>
      </c>
      <c r="AX75" s="2" t="s">
        <v>865</v>
      </c>
      <c r="AY75" s="2"/>
      <c r="AZ75" s="2"/>
      <c r="BA75" s="2">
        <v>11</v>
      </c>
      <c r="BB75" s="2">
        <v>118.045368106493</v>
      </c>
    </row>
    <row r="76" s="8" customFormat="1" spans="1:54">
      <c r="A76" s="2">
        <v>75</v>
      </c>
      <c r="B76" s="2">
        <v>0</v>
      </c>
      <c r="C76" s="2" t="s">
        <v>286</v>
      </c>
      <c r="D76" s="2">
        <v>0</v>
      </c>
      <c r="E76" s="2">
        <v>68</v>
      </c>
      <c r="F76" s="2"/>
      <c r="G76" s="2"/>
      <c r="H76" s="2"/>
      <c r="I76" s="2" t="s">
        <v>93</v>
      </c>
      <c r="J76" s="2"/>
      <c r="K76" s="2" t="s">
        <v>866</v>
      </c>
      <c r="L76" s="2">
        <v>34</v>
      </c>
      <c r="M76" s="2" t="s">
        <v>867</v>
      </c>
      <c r="N76" s="2" t="s">
        <v>868</v>
      </c>
      <c r="O76" s="2"/>
      <c r="P76" s="2" t="s">
        <v>256</v>
      </c>
      <c r="Q76" s="2"/>
      <c r="R76" s="2"/>
      <c r="S76" s="2"/>
      <c r="T76" s="2"/>
      <c r="U76" s="2"/>
      <c r="V76" s="2"/>
      <c r="W76" s="2"/>
      <c r="X76" s="2">
        <v>10660.3</v>
      </c>
      <c r="Y76" s="2">
        <v>7349.04</v>
      </c>
      <c r="Z76" s="8">
        <f t="shared" si="1"/>
        <v>0.689383976060711</v>
      </c>
      <c r="AA76" s="2" t="s">
        <v>98</v>
      </c>
      <c r="AB76" s="2" t="s">
        <v>869</v>
      </c>
      <c r="AC76" s="2" t="s">
        <v>870</v>
      </c>
      <c r="AD76" s="2">
        <v>26.2</v>
      </c>
      <c r="AE76" s="2">
        <v>10.4526844229684</v>
      </c>
      <c r="AF76" s="2" t="s">
        <v>871</v>
      </c>
      <c r="AG76" s="2"/>
      <c r="AH76" s="2"/>
      <c r="AI76" s="2"/>
      <c r="AJ76" s="2" t="s">
        <v>84</v>
      </c>
      <c r="AK76" s="2"/>
      <c r="AL76" s="2">
        <v>35</v>
      </c>
      <c r="AM76" s="2">
        <v>20</v>
      </c>
      <c r="AN76" s="2" t="s">
        <v>872</v>
      </c>
      <c r="AO76" s="2" t="s">
        <v>873</v>
      </c>
      <c r="AP76" s="2">
        <v>73.3</v>
      </c>
      <c r="AQ76" s="2">
        <v>35.9</v>
      </c>
      <c r="AR76" s="2">
        <v>37.4</v>
      </c>
      <c r="AS76" s="2">
        <v>14.6</v>
      </c>
      <c r="AT76" s="2" t="s">
        <v>874</v>
      </c>
      <c r="AU76" s="2" t="s">
        <v>875</v>
      </c>
      <c r="AV76" s="2">
        <v>6.46</v>
      </c>
      <c r="AW76" s="2" t="s">
        <v>876</v>
      </c>
      <c r="AX76" s="2" t="s">
        <v>877</v>
      </c>
      <c r="AY76" s="2"/>
      <c r="AZ76" s="2"/>
      <c r="BA76" s="2">
        <v>17</v>
      </c>
      <c r="BB76" s="2">
        <v>10.4526844229684</v>
      </c>
    </row>
    <row r="77" s="8" customFormat="1" spans="1:54">
      <c r="A77" s="2">
        <v>76</v>
      </c>
      <c r="B77" s="2">
        <v>0</v>
      </c>
      <c r="C77" s="2" t="s">
        <v>286</v>
      </c>
      <c r="D77" s="2">
        <v>0</v>
      </c>
      <c r="E77" s="2">
        <v>68</v>
      </c>
      <c r="F77" s="2"/>
      <c r="G77" s="2"/>
      <c r="H77" s="2"/>
      <c r="I77" s="2" t="s">
        <v>93</v>
      </c>
      <c r="J77" s="2"/>
      <c r="K77" s="2" t="s">
        <v>866</v>
      </c>
      <c r="L77" s="2">
        <v>34</v>
      </c>
      <c r="M77" s="2" t="s">
        <v>867</v>
      </c>
      <c r="N77" s="2" t="s">
        <v>868</v>
      </c>
      <c r="O77" s="2"/>
      <c r="P77" s="2" t="s">
        <v>256</v>
      </c>
      <c r="Q77" s="2"/>
      <c r="R77" s="2"/>
      <c r="S77" s="2"/>
      <c r="T77" s="2"/>
      <c r="U77" s="2"/>
      <c r="V77" s="2"/>
      <c r="W77" s="2"/>
      <c r="X77" s="2">
        <v>10660.3</v>
      </c>
      <c r="Y77" s="2">
        <v>7349.04</v>
      </c>
      <c r="Z77" s="8">
        <f t="shared" si="1"/>
        <v>0.689383976060711</v>
      </c>
      <c r="AA77" s="2" t="s">
        <v>98</v>
      </c>
      <c r="AB77" s="2" t="s">
        <v>869</v>
      </c>
      <c r="AC77" s="2" t="s">
        <v>870</v>
      </c>
      <c r="AD77" s="2">
        <v>31.3</v>
      </c>
      <c r="AE77" s="2">
        <v>10.4526844229684</v>
      </c>
      <c r="AF77" s="2" t="s">
        <v>871</v>
      </c>
      <c r="AG77" s="2"/>
      <c r="AH77" s="2"/>
      <c r="AI77" s="2"/>
      <c r="AJ77" s="2" t="s">
        <v>84</v>
      </c>
      <c r="AK77" s="2"/>
      <c r="AL77" s="2">
        <v>35</v>
      </c>
      <c r="AM77" s="2">
        <v>20</v>
      </c>
      <c r="AN77" s="2" t="s">
        <v>872</v>
      </c>
      <c r="AO77" s="2" t="s">
        <v>873</v>
      </c>
      <c r="AP77" s="2">
        <v>73.3</v>
      </c>
      <c r="AQ77" s="2">
        <v>35.9</v>
      </c>
      <c r="AR77" s="2">
        <v>37.4</v>
      </c>
      <c r="AS77" s="2">
        <v>14.6</v>
      </c>
      <c r="AT77" s="2" t="s">
        <v>874</v>
      </c>
      <c r="AU77" s="2" t="s">
        <v>875</v>
      </c>
      <c r="AV77" s="2">
        <v>6.46</v>
      </c>
      <c r="AW77" s="2" t="s">
        <v>876</v>
      </c>
      <c r="AX77" s="2" t="s">
        <v>877</v>
      </c>
      <c r="AY77" s="2"/>
      <c r="AZ77" s="2"/>
      <c r="BA77" s="2">
        <v>17</v>
      </c>
      <c r="BB77" s="2">
        <v>10.4526844229684</v>
      </c>
    </row>
    <row r="78" s="8" customFormat="1" spans="1:54">
      <c r="A78" s="2">
        <v>77</v>
      </c>
      <c r="B78" s="2">
        <v>1</v>
      </c>
      <c r="C78" s="2" t="s">
        <v>92</v>
      </c>
      <c r="D78" s="2">
        <v>0</v>
      </c>
      <c r="E78" s="2">
        <v>91</v>
      </c>
      <c r="F78" s="2"/>
      <c r="G78" s="2"/>
      <c r="H78" s="2"/>
      <c r="I78" s="2" t="s">
        <v>93</v>
      </c>
      <c r="J78" s="2"/>
      <c r="K78" s="2" t="s">
        <v>878</v>
      </c>
      <c r="L78" s="2">
        <v>28</v>
      </c>
      <c r="M78" s="2" t="s">
        <v>867</v>
      </c>
      <c r="N78" s="2" t="s">
        <v>879</v>
      </c>
      <c r="O78" s="2"/>
      <c r="P78" s="2"/>
      <c r="Q78" s="2"/>
      <c r="R78" s="2"/>
      <c r="S78" s="2"/>
      <c r="T78" s="2"/>
      <c r="U78" s="2"/>
      <c r="V78" s="2"/>
      <c r="W78" s="2"/>
      <c r="X78" s="2">
        <v>14215.55</v>
      </c>
      <c r="Y78" s="2">
        <v>7597.54</v>
      </c>
      <c r="Z78" s="8">
        <f t="shared" si="1"/>
        <v>0.53445276475409</v>
      </c>
      <c r="AA78" s="2" t="s">
        <v>880</v>
      </c>
      <c r="AB78" s="2" t="s">
        <v>881</v>
      </c>
      <c r="AC78" s="2" t="s">
        <v>870</v>
      </c>
      <c r="AD78" s="2">
        <v>6.4</v>
      </c>
      <c r="AE78" s="2">
        <v>125.601388122092</v>
      </c>
      <c r="AF78" s="2" t="s">
        <v>871</v>
      </c>
      <c r="AG78" s="2"/>
      <c r="AH78" s="2"/>
      <c r="AI78" s="2"/>
      <c r="AJ78" s="2" t="s">
        <v>84</v>
      </c>
      <c r="AK78" s="2" t="s">
        <v>594</v>
      </c>
      <c r="AL78" s="2">
        <v>37</v>
      </c>
      <c r="AM78" s="2">
        <v>21</v>
      </c>
      <c r="AN78" s="2" t="s">
        <v>882</v>
      </c>
      <c r="AO78" s="2" t="s">
        <v>883</v>
      </c>
      <c r="AP78" s="2" t="s">
        <v>884</v>
      </c>
      <c r="AQ78" s="2" t="s">
        <v>885</v>
      </c>
      <c r="AR78" s="2">
        <v>30.1</v>
      </c>
      <c r="AS78" s="2">
        <v>7.2</v>
      </c>
      <c r="AT78" s="2" t="s">
        <v>886</v>
      </c>
      <c r="AU78" s="2">
        <v>62</v>
      </c>
      <c r="AV78" s="2">
        <v>6.64</v>
      </c>
      <c r="AW78" s="2" t="s">
        <v>598</v>
      </c>
      <c r="AX78" s="2">
        <v>239</v>
      </c>
      <c r="AY78" s="2" t="s">
        <v>751</v>
      </c>
      <c r="AZ78" s="2"/>
      <c r="BA78" s="2">
        <v>25</v>
      </c>
      <c r="BB78" s="2">
        <v>125.601388122092</v>
      </c>
    </row>
    <row r="79" s="8" customFormat="1" spans="1:54">
      <c r="A79" s="2">
        <v>78</v>
      </c>
      <c r="B79" s="2">
        <v>1</v>
      </c>
      <c r="C79" s="2" t="s">
        <v>92</v>
      </c>
      <c r="D79" s="2">
        <v>0</v>
      </c>
      <c r="E79" s="2">
        <v>91</v>
      </c>
      <c r="F79" s="2"/>
      <c r="G79" s="2"/>
      <c r="H79" s="2"/>
      <c r="I79" s="2" t="s">
        <v>93</v>
      </c>
      <c r="J79" s="2"/>
      <c r="K79" s="2" t="s">
        <v>878</v>
      </c>
      <c r="L79" s="2">
        <v>28</v>
      </c>
      <c r="M79" s="2" t="s">
        <v>867</v>
      </c>
      <c r="N79" s="2" t="s">
        <v>879</v>
      </c>
      <c r="O79" s="2"/>
      <c r="P79" s="2"/>
      <c r="Q79" s="2"/>
      <c r="R79" s="2"/>
      <c r="S79" s="2"/>
      <c r="T79" s="2"/>
      <c r="U79" s="2"/>
      <c r="V79" s="2"/>
      <c r="W79" s="2"/>
      <c r="X79" s="2">
        <v>14215.55</v>
      </c>
      <c r="Y79" s="2">
        <v>7597.54</v>
      </c>
      <c r="Z79" s="8">
        <f t="shared" si="1"/>
        <v>0.53445276475409</v>
      </c>
      <c r="AA79" s="2" t="s">
        <v>880</v>
      </c>
      <c r="AB79" s="2" t="s">
        <v>881</v>
      </c>
      <c r="AC79" s="2" t="s">
        <v>870</v>
      </c>
      <c r="AD79" s="2">
        <v>14.3</v>
      </c>
      <c r="AE79" s="2">
        <v>125.601388122092</v>
      </c>
      <c r="AF79" s="2" t="s">
        <v>871</v>
      </c>
      <c r="AG79" s="2"/>
      <c r="AH79" s="2"/>
      <c r="AI79" s="2"/>
      <c r="AJ79" s="2" t="s">
        <v>84</v>
      </c>
      <c r="AK79" s="2" t="s">
        <v>594</v>
      </c>
      <c r="AL79" s="2">
        <v>37</v>
      </c>
      <c r="AM79" s="2">
        <v>21</v>
      </c>
      <c r="AN79" s="2" t="s">
        <v>882</v>
      </c>
      <c r="AO79" s="2" t="s">
        <v>883</v>
      </c>
      <c r="AP79" s="2" t="s">
        <v>884</v>
      </c>
      <c r="AQ79" s="2" t="s">
        <v>885</v>
      </c>
      <c r="AR79" s="2">
        <v>30.1</v>
      </c>
      <c r="AS79" s="2">
        <v>7.2</v>
      </c>
      <c r="AT79" s="2" t="s">
        <v>886</v>
      </c>
      <c r="AU79" s="2">
        <v>62</v>
      </c>
      <c r="AV79" s="2">
        <v>6.64</v>
      </c>
      <c r="AW79" s="2" t="s">
        <v>598</v>
      </c>
      <c r="AX79" s="2">
        <v>239</v>
      </c>
      <c r="AY79" s="2" t="s">
        <v>751</v>
      </c>
      <c r="AZ79" s="2"/>
      <c r="BA79" s="2">
        <v>25</v>
      </c>
      <c r="BB79" s="2">
        <v>125.601388122092</v>
      </c>
    </row>
    <row r="80" s="8" customFormat="1" spans="1:54">
      <c r="A80" s="2">
        <v>79</v>
      </c>
      <c r="B80" s="2">
        <v>1</v>
      </c>
      <c r="C80" s="2" t="s">
        <v>180</v>
      </c>
      <c r="D80" s="2">
        <v>0</v>
      </c>
      <c r="E80" s="2">
        <v>3.2</v>
      </c>
      <c r="F80" s="2"/>
      <c r="G80" s="2"/>
      <c r="H80" s="2"/>
      <c r="I80" s="2" t="s">
        <v>93</v>
      </c>
      <c r="J80" s="2"/>
      <c r="K80" s="2" t="s">
        <v>887</v>
      </c>
      <c r="L80" s="2">
        <v>11</v>
      </c>
      <c r="M80" s="2" t="s">
        <v>182</v>
      </c>
      <c r="N80" s="2" t="s">
        <v>888</v>
      </c>
      <c r="O80" s="2"/>
      <c r="P80" s="2"/>
      <c r="Q80" s="2"/>
      <c r="R80" s="2"/>
      <c r="S80" s="2"/>
      <c r="T80" s="2"/>
      <c r="U80" s="2"/>
      <c r="V80" s="2"/>
      <c r="W80" s="2"/>
      <c r="X80" s="2">
        <v>7774.55</v>
      </c>
      <c r="Y80" s="2">
        <v>667.6</v>
      </c>
      <c r="Z80" s="8">
        <f t="shared" si="1"/>
        <v>0.0858699217318044</v>
      </c>
      <c r="AA80" s="2" t="s">
        <v>98</v>
      </c>
      <c r="AB80" s="2" t="s">
        <v>889</v>
      </c>
      <c r="AC80" s="2" t="s">
        <v>890</v>
      </c>
      <c r="AD80" s="2">
        <v>11.5</v>
      </c>
      <c r="AE80" s="2">
        <v>24.7166036897088</v>
      </c>
      <c r="AF80" s="2" t="s">
        <v>891</v>
      </c>
      <c r="AG80" s="2"/>
      <c r="AH80" s="2"/>
      <c r="AI80" s="2"/>
      <c r="AJ80" s="2" t="s">
        <v>84</v>
      </c>
      <c r="AK80" s="2"/>
      <c r="AL80" s="2">
        <v>34</v>
      </c>
      <c r="AM80" s="2">
        <v>81</v>
      </c>
      <c r="AN80" s="2">
        <v>155</v>
      </c>
      <c r="AO80" s="2" t="s">
        <v>892</v>
      </c>
      <c r="AP80" s="2">
        <v>57.5</v>
      </c>
      <c r="AQ80" s="2">
        <v>36.4</v>
      </c>
      <c r="AR80" s="2">
        <v>21.1</v>
      </c>
      <c r="AS80" s="2">
        <v>15.2</v>
      </c>
      <c r="AT80" s="2">
        <v>3.25</v>
      </c>
      <c r="AU80" s="2" t="s">
        <v>893</v>
      </c>
      <c r="AV80" s="2">
        <v>12.25</v>
      </c>
      <c r="AW80" s="2">
        <v>140</v>
      </c>
      <c r="AX80" s="2">
        <v>470</v>
      </c>
      <c r="AY80" s="2"/>
      <c r="AZ80" s="2" t="s">
        <v>894</v>
      </c>
      <c r="BA80" s="2">
        <v>6</v>
      </c>
      <c r="BB80" s="2">
        <v>24.7166036897088</v>
      </c>
    </row>
    <row r="81" s="8" customFormat="1" spans="1:54">
      <c r="A81" s="2">
        <v>80</v>
      </c>
      <c r="B81" s="2">
        <v>0</v>
      </c>
      <c r="C81" s="2" t="s">
        <v>180</v>
      </c>
      <c r="D81" s="2" t="s">
        <v>895</v>
      </c>
      <c r="E81" s="2">
        <v>7.8</v>
      </c>
      <c r="F81" s="2"/>
      <c r="G81" s="2"/>
      <c r="H81" s="2"/>
      <c r="I81" s="2" t="s">
        <v>55</v>
      </c>
      <c r="J81" s="2"/>
      <c r="K81" s="2" t="s">
        <v>896</v>
      </c>
      <c r="L81" s="2">
        <v>23</v>
      </c>
      <c r="M81" s="2" t="s">
        <v>182</v>
      </c>
      <c r="N81" s="2" t="s">
        <v>183</v>
      </c>
      <c r="O81" s="2"/>
      <c r="P81" s="2"/>
      <c r="Q81" s="2"/>
      <c r="R81" s="2"/>
      <c r="S81" s="2"/>
      <c r="T81" s="2"/>
      <c r="U81" s="2"/>
      <c r="V81" s="2"/>
      <c r="W81" s="2"/>
      <c r="X81" s="2">
        <v>16685.07</v>
      </c>
      <c r="Y81" s="2">
        <v>5083</v>
      </c>
      <c r="Z81" s="8">
        <f t="shared" si="1"/>
        <v>0.304643612523052</v>
      </c>
      <c r="AA81" s="2" t="s">
        <v>331</v>
      </c>
      <c r="AB81" s="2" t="s">
        <v>897</v>
      </c>
      <c r="AC81" s="2" t="s">
        <v>898</v>
      </c>
      <c r="AD81" s="2">
        <v>2.7</v>
      </c>
      <c r="AE81" s="2">
        <v>69.7593617295071</v>
      </c>
      <c r="AF81" s="2" t="s">
        <v>785</v>
      </c>
      <c r="AG81" s="2"/>
      <c r="AH81" s="2"/>
      <c r="AI81" s="2"/>
      <c r="AJ81" s="2" t="s">
        <v>84</v>
      </c>
      <c r="AK81" s="2">
        <v>37.5</v>
      </c>
      <c r="AL81" s="2">
        <v>28</v>
      </c>
      <c r="AM81" s="2">
        <v>34</v>
      </c>
      <c r="AN81" s="2">
        <v>137</v>
      </c>
      <c r="AO81" s="2">
        <v>22</v>
      </c>
      <c r="AP81" s="2">
        <v>60.7</v>
      </c>
      <c r="AQ81" s="2">
        <v>34.2</v>
      </c>
      <c r="AR81" s="2">
        <v>26.5</v>
      </c>
      <c r="AS81" s="2">
        <v>7.1</v>
      </c>
      <c r="AT81" s="2">
        <v>1.7</v>
      </c>
      <c r="AU81" s="2" t="s">
        <v>899</v>
      </c>
      <c r="AV81" s="2">
        <v>8.39</v>
      </c>
      <c r="AW81" s="2">
        <v>89</v>
      </c>
      <c r="AX81" s="2">
        <v>345</v>
      </c>
      <c r="AY81" s="2"/>
      <c r="AZ81" s="2" t="s">
        <v>900</v>
      </c>
      <c r="BA81" s="2">
        <v>21</v>
      </c>
      <c r="BB81" s="2">
        <v>69.7593617295071</v>
      </c>
    </row>
    <row r="82" s="8" customFormat="1" ht="43.2" spans="1:54">
      <c r="A82" s="2">
        <v>81</v>
      </c>
      <c r="B82" s="2">
        <v>0</v>
      </c>
      <c r="C82" s="2" t="s">
        <v>180</v>
      </c>
      <c r="D82" s="2">
        <v>0</v>
      </c>
      <c r="E82" s="2">
        <v>3.05</v>
      </c>
      <c r="F82" s="2"/>
      <c r="G82" s="2"/>
      <c r="H82" s="2"/>
      <c r="I82" s="2" t="s">
        <v>93</v>
      </c>
      <c r="J82" s="2"/>
      <c r="K82" s="2" t="s">
        <v>901</v>
      </c>
      <c r="L82" s="2">
        <v>10</v>
      </c>
      <c r="M82" s="2" t="s">
        <v>215</v>
      </c>
      <c r="N82" s="2" t="s">
        <v>745</v>
      </c>
      <c r="O82" s="2"/>
      <c r="P82" s="2"/>
      <c r="Q82" s="2"/>
      <c r="R82" s="2"/>
      <c r="S82" s="2"/>
      <c r="T82" s="2"/>
      <c r="U82" s="2"/>
      <c r="V82" s="2"/>
      <c r="W82" s="2"/>
      <c r="X82" s="2">
        <v>4074.39</v>
      </c>
      <c r="Y82" s="2">
        <v>3706.08</v>
      </c>
      <c r="Z82" s="8">
        <f t="shared" si="1"/>
        <v>0.909603646189982</v>
      </c>
      <c r="AA82" s="2" t="s">
        <v>902</v>
      </c>
      <c r="AB82" s="2" t="s">
        <v>903</v>
      </c>
      <c r="AC82" s="2" t="s">
        <v>904</v>
      </c>
      <c r="AD82" s="2">
        <v>11.1</v>
      </c>
      <c r="AE82" s="2">
        <v>12.3399115147281</v>
      </c>
      <c r="AF82" s="2" t="s">
        <v>905</v>
      </c>
      <c r="AG82" s="2"/>
      <c r="AH82" s="2"/>
      <c r="AI82" s="2"/>
      <c r="AJ82" s="2" t="s">
        <v>221</v>
      </c>
      <c r="AK82" s="2"/>
      <c r="AL82" s="2">
        <v>16</v>
      </c>
      <c r="AM82" s="2">
        <v>35</v>
      </c>
      <c r="AN82" s="2">
        <v>164</v>
      </c>
      <c r="AO82" s="2" t="s">
        <v>906</v>
      </c>
      <c r="AP82" s="2">
        <v>45.4</v>
      </c>
      <c r="AQ82" s="2">
        <v>32.7</v>
      </c>
      <c r="AR82" s="2" t="s">
        <v>907</v>
      </c>
      <c r="AS82" s="2" t="s">
        <v>908</v>
      </c>
      <c r="AT82" s="2">
        <v>2.03</v>
      </c>
      <c r="AU82" s="2">
        <v>42</v>
      </c>
      <c r="AV82" s="2">
        <v>11.42</v>
      </c>
      <c r="AW82" s="2">
        <v>133</v>
      </c>
      <c r="AX82" s="2">
        <v>179</v>
      </c>
      <c r="AY82" s="2"/>
      <c r="AZ82" s="9" t="s">
        <v>909</v>
      </c>
      <c r="BA82" s="2">
        <v>10</v>
      </c>
      <c r="BB82" s="2">
        <v>12.3399115147281</v>
      </c>
    </row>
    <row r="83" s="8" customFormat="1" spans="1:54">
      <c r="A83" s="2">
        <v>82</v>
      </c>
      <c r="B83" s="2">
        <v>0</v>
      </c>
      <c r="C83" s="2" t="s">
        <v>180</v>
      </c>
      <c r="D83" s="2">
        <v>0</v>
      </c>
      <c r="E83" s="2">
        <v>3.7</v>
      </c>
      <c r="F83" s="2"/>
      <c r="G83" s="2"/>
      <c r="H83" s="2"/>
      <c r="I83" s="2" t="s">
        <v>93</v>
      </c>
      <c r="J83" s="2"/>
      <c r="K83" s="2" t="s">
        <v>910</v>
      </c>
      <c r="L83" s="2">
        <v>16</v>
      </c>
      <c r="M83" s="2" t="s">
        <v>215</v>
      </c>
      <c r="N83" s="2" t="s">
        <v>911</v>
      </c>
      <c r="O83" s="2"/>
      <c r="P83" s="2"/>
      <c r="Q83" s="2"/>
      <c r="R83" s="2"/>
      <c r="S83" s="2"/>
      <c r="T83" s="2"/>
      <c r="U83" s="2"/>
      <c r="V83" s="2"/>
      <c r="W83" s="2"/>
      <c r="X83" s="2">
        <v>11265.4</v>
      </c>
      <c r="Y83" s="2">
        <v>7460.05</v>
      </c>
      <c r="Z83" s="8">
        <f t="shared" si="1"/>
        <v>0.662209064924459</v>
      </c>
      <c r="AA83" s="2" t="s">
        <v>912</v>
      </c>
      <c r="AB83" s="2" t="s">
        <v>913</v>
      </c>
      <c r="AC83" s="2" t="s">
        <v>914</v>
      </c>
      <c r="AD83" s="2">
        <v>9.4</v>
      </c>
      <c r="AE83" s="2">
        <v>17.963674467342</v>
      </c>
      <c r="AF83" s="2" t="s">
        <v>915</v>
      </c>
      <c r="AG83" s="2"/>
      <c r="AH83" s="2"/>
      <c r="AI83" s="2"/>
      <c r="AJ83" s="2" t="s">
        <v>221</v>
      </c>
      <c r="AK83" s="2"/>
      <c r="AL83" s="2">
        <v>16</v>
      </c>
      <c r="AM83" s="2">
        <v>25</v>
      </c>
      <c r="AN83" s="2">
        <v>152</v>
      </c>
      <c r="AO83" s="2" t="s">
        <v>861</v>
      </c>
      <c r="AP83" s="2">
        <v>46.4</v>
      </c>
      <c r="AQ83" s="2">
        <v>29.1</v>
      </c>
      <c r="AR83" s="2" t="s">
        <v>916</v>
      </c>
      <c r="AS83" s="2" t="s">
        <v>492</v>
      </c>
      <c r="AT83" s="2">
        <v>1.68</v>
      </c>
      <c r="AU83" s="2">
        <v>35</v>
      </c>
      <c r="AV83" s="2">
        <v>5.21</v>
      </c>
      <c r="AW83" s="2">
        <v>129</v>
      </c>
      <c r="AX83" s="2">
        <v>348</v>
      </c>
      <c r="AY83" s="2"/>
      <c r="AZ83" s="2"/>
      <c r="BA83" s="2">
        <v>11</v>
      </c>
      <c r="BB83" s="2">
        <v>17.963674467342</v>
      </c>
    </row>
    <row r="84" s="8" customFormat="1" ht="57.6" spans="1:54">
      <c r="A84" s="2">
        <v>83</v>
      </c>
      <c r="B84" s="2">
        <v>1</v>
      </c>
      <c r="C84" s="2" t="s">
        <v>286</v>
      </c>
      <c r="D84" s="2" t="s">
        <v>917</v>
      </c>
      <c r="E84" s="2">
        <v>57.3</v>
      </c>
      <c r="F84" s="2"/>
      <c r="G84" s="2"/>
      <c r="H84" s="2"/>
      <c r="I84" s="2" t="s">
        <v>93</v>
      </c>
      <c r="J84" s="2"/>
      <c r="K84" s="2" t="s">
        <v>918</v>
      </c>
      <c r="L84" s="2">
        <v>11</v>
      </c>
      <c r="M84" s="2" t="s">
        <v>95</v>
      </c>
      <c r="N84" s="2" t="s">
        <v>107</v>
      </c>
      <c r="O84" s="2"/>
      <c r="P84" s="2" t="s">
        <v>97</v>
      </c>
      <c r="Q84" s="2"/>
      <c r="R84" s="2"/>
      <c r="S84" s="2"/>
      <c r="T84" s="2"/>
      <c r="U84" s="2"/>
      <c r="V84" s="2"/>
      <c r="W84" s="2"/>
      <c r="X84" s="2">
        <v>10103.88</v>
      </c>
      <c r="Y84" s="2">
        <v>7935.37</v>
      </c>
      <c r="Z84" s="8">
        <f t="shared" si="1"/>
        <v>0.785378488263915</v>
      </c>
      <c r="AA84" s="2" t="s">
        <v>98</v>
      </c>
      <c r="AB84" s="2" t="s">
        <v>919</v>
      </c>
      <c r="AC84" s="2" t="s">
        <v>920</v>
      </c>
      <c r="AD84" s="2">
        <v>10.7</v>
      </c>
      <c r="AE84" s="2">
        <v>136.839711150281</v>
      </c>
      <c r="AF84" s="2" t="s">
        <v>62</v>
      </c>
      <c r="AG84" s="2"/>
      <c r="AH84" s="2"/>
      <c r="AI84" s="2"/>
      <c r="AJ84" s="2" t="s">
        <v>65</v>
      </c>
      <c r="AK84" s="2"/>
      <c r="AL84" s="2">
        <v>17</v>
      </c>
      <c r="AM84" s="2">
        <v>16</v>
      </c>
      <c r="AN84" s="2" t="s">
        <v>131</v>
      </c>
      <c r="AO84" s="2" t="s">
        <v>921</v>
      </c>
      <c r="AP84" s="2">
        <v>69.4</v>
      </c>
      <c r="AQ84" s="2" t="s">
        <v>922</v>
      </c>
      <c r="AR84" s="2">
        <v>38.7</v>
      </c>
      <c r="AS84" s="2">
        <v>5.4</v>
      </c>
      <c r="AT84" s="2" t="s">
        <v>863</v>
      </c>
      <c r="AU84" s="2">
        <v>43</v>
      </c>
      <c r="AV84" s="2" t="s">
        <v>923</v>
      </c>
      <c r="AW84" s="2">
        <v>124</v>
      </c>
      <c r="AX84" s="2" t="s">
        <v>924</v>
      </c>
      <c r="AY84" s="2" t="s">
        <v>247</v>
      </c>
      <c r="AZ84" s="9" t="s">
        <v>925</v>
      </c>
      <c r="BA84" s="2">
        <v>10</v>
      </c>
      <c r="BB84" s="2">
        <v>136.839711150281</v>
      </c>
    </row>
    <row r="85" s="8" customFormat="1" spans="1:54">
      <c r="A85" s="2">
        <v>84</v>
      </c>
      <c r="B85" s="2">
        <v>0</v>
      </c>
      <c r="C85" s="2" t="s">
        <v>92</v>
      </c>
      <c r="D85" s="2" t="s">
        <v>926</v>
      </c>
      <c r="E85" s="2">
        <v>59</v>
      </c>
      <c r="F85" s="2"/>
      <c r="G85" s="2"/>
      <c r="H85" s="2"/>
      <c r="I85" s="2" t="s">
        <v>55</v>
      </c>
      <c r="J85" s="2"/>
      <c r="K85" s="2" t="s">
        <v>927</v>
      </c>
      <c r="L85" s="2">
        <v>47</v>
      </c>
      <c r="M85" s="2" t="s">
        <v>168</v>
      </c>
      <c r="N85" s="2" t="s">
        <v>928</v>
      </c>
      <c r="O85" s="2"/>
      <c r="P85" s="2"/>
      <c r="Q85" s="2"/>
      <c r="R85" s="2"/>
      <c r="S85" s="2"/>
      <c r="T85" s="2"/>
      <c r="U85" s="2"/>
      <c r="V85" s="2"/>
      <c r="W85" s="2" t="s">
        <v>929</v>
      </c>
      <c r="X85" s="2">
        <v>46054.48</v>
      </c>
      <c r="Y85" s="2">
        <v>31476.26</v>
      </c>
      <c r="Z85" s="8">
        <f t="shared" si="1"/>
        <v>0.683457070843054</v>
      </c>
      <c r="AA85" s="2" t="s">
        <v>98</v>
      </c>
      <c r="AB85" s="2" t="s">
        <v>930</v>
      </c>
      <c r="AC85" s="2" t="s">
        <v>931</v>
      </c>
      <c r="AD85" s="2">
        <v>15</v>
      </c>
      <c r="AE85" s="2">
        <v>63.5696821515892</v>
      </c>
      <c r="AF85" s="2" t="s">
        <v>242</v>
      </c>
      <c r="AG85" s="2"/>
      <c r="AH85" s="2"/>
      <c r="AI85" s="2"/>
      <c r="AJ85" s="2" t="s">
        <v>65</v>
      </c>
      <c r="AK85" s="2"/>
      <c r="AL85" s="2" t="s">
        <v>932</v>
      </c>
      <c r="AM85" s="2" t="s">
        <v>743</v>
      </c>
      <c r="AN85" s="2" t="s">
        <v>933</v>
      </c>
      <c r="AO85" s="2" t="s">
        <v>491</v>
      </c>
      <c r="AP85" s="2">
        <v>67.4</v>
      </c>
      <c r="AQ85" s="2" t="s">
        <v>934</v>
      </c>
      <c r="AR85" s="2" t="s">
        <v>935</v>
      </c>
      <c r="AS85" s="2">
        <v>19.8</v>
      </c>
      <c r="AT85" s="2">
        <v>7.4</v>
      </c>
      <c r="AU85" s="2">
        <v>59</v>
      </c>
      <c r="AV85" s="2" t="s">
        <v>936</v>
      </c>
      <c r="AW85" s="2" t="s">
        <v>876</v>
      </c>
      <c r="AX85" s="2" t="s">
        <v>937</v>
      </c>
      <c r="AY85" s="2"/>
      <c r="AZ85" s="2"/>
      <c r="BA85" s="2">
        <v>19</v>
      </c>
      <c r="BB85" s="2">
        <v>63.5696821515892</v>
      </c>
    </row>
    <row r="86" s="8" customFormat="1" spans="1:54">
      <c r="A86" s="2">
        <v>85</v>
      </c>
      <c r="B86" s="2">
        <v>0</v>
      </c>
      <c r="C86" s="2" t="s">
        <v>180</v>
      </c>
      <c r="D86" s="2">
        <v>0</v>
      </c>
      <c r="E86" s="2">
        <v>3.7</v>
      </c>
      <c r="F86" s="2"/>
      <c r="G86" s="2"/>
      <c r="H86" s="2"/>
      <c r="I86" s="2" t="s">
        <v>55</v>
      </c>
      <c r="J86" s="2"/>
      <c r="K86" s="2" t="s">
        <v>938</v>
      </c>
      <c r="L86" s="2">
        <v>15</v>
      </c>
      <c r="M86" s="2" t="s">
        <v>215</v>
      </c>
      <c r="N86" s="2" t="s">
        <v>939</v>
      </c>
      <c r="O86" s="2"/>
      <c r="P86" s="2"/>
      <c r="Q86" s="2"/>
      <c r="R86" s="2"/>
      <c r="S86" s="2"/>
      <c r="T86" s="2"/>
      <c r="U86" s="2"/>
      <c r="V86" s="2"/>
      <c r="W86" s="2"/>
      <c r="X86" s="2">
        <v>4332.32</v>
      </c>
      <c r="Y86" s="2">
        <v>2002.8</v>
      </c>
      <c r="Z86" s="8">
        <f t="shared" si="1"/>
        <v>0.462292720759316</v>
      </c>
      <c r="AA86" s="2" t="s">
        <v>466</v>
      </c>
      <c r="AB86" s="2" t="s">
        <v>940</v>
      </c>
      <c r="AC86" s="2" t="s">
        <v>941</v>
      </c>
      <c r="AD86" s="2">
        <v>9.8</v>
      </c>
      <c r="AE86" s="2">
        <v>17.963674467342</v>
      </c>
      <c r="AF86" s="2" t="s">
        <v>915</v>
      </c>
      <c r="AG86" s="2"/>
      <c r="AH86" s="2"/>
      <c r="AI86" s="2"/>
      <c r="AJ86" s="2" t="s">
        <v>221</v>
      </c>
      <c r="AK86" s="2"/>
      <c r="AL86" s="2">
        <v>12</v>
      </c>
      <c r="AM86" s="2">
        <v>28</v>
      </c>
      <c r="AN86" s="2">
        <v>169</v>
      </c>
      <c r="AO86" s="2" t="s">
        <v>942</v>
      </c>
      <c r="AP86" s="2">
        <v>48.3</v>
      </c>
      <c r="AQ86" s="2">
        <v>33.1</v>
      </c>
      <c r="AR86" s="2" t="s">
        <v>943</v>
      </c>
      <c r="AS86" s="2" t="s">
        <v>944</v>
      </c>
      <c r="AT86" s="2">
        <v>2.33</v>
      </c>
      <c r="AU86" s="2">
        <v>35</v>
      </c>
      <c r="AV86" s="2">
        <v>10.99</v>
      </c>
      <c r="AW86" s="2">
        <v>169</v>
      </c>
      <c r="AX86" s="2">
        <v>240</v>
      </c>
      <c r="AY86" s="2"/>
      <c r="AZ86" s="2"/>
      <c r="BA86" s="2">
        <v>5</v>
      </c>
      <c r="BB86" s="2">
        <v>17.963674467342</v>
      </c>
    </row>
    <row r="87" s="8" customFormat="1" spans="1:54">
      <c r="A87" s="2">
        <v>86</v>
      </c>
      <c r="B87" s="2">
        <v>0</v>
      </c>
      <c r="C87" s="2" t="s">
        <v>92</v>
      </c>
      <c r="D87" s="2">
        <v>0</v>
      </c>
      <c r="E87" s="2">
        <v>45</v>
      </c>
      <c r="F87" s="2" t="s">
        <v>945</v>
      </c>
      <c r="G87" s="2"/>
      <c r="H87" s="2"/>
      <c r="I87" s="2" t="s">
        <v>93</v>
      </c>
      <c r="J87" s="2"/>
      <c r="K87" s="2" t="s">
        <v>946</v>
      </c>
      <c r="L87" s="2">
        <v>16</v>
      </c>
      <c r="M87" s="2" t="s">
        <v>947</v>
      </c>
      <c r="N87" s="2" t="s">
        <v>948</v>
      </c>
      <c r="O87" s="2"/>
      <c r="P87" s="2"/>
      <c r="Q87" s="2"/>
      <c r="R87" s="2"/>
      <c r="S87" s="2"/>
      <c r="T87" s="2"/>
      <c r="U87" s="2"/>
      <c r="V87" s="2"/>
      <c r="W87" s="2" t="s">
        <v>371</v>
      </c>
      <c r="X87" s="2">
        <v>9410.48</v>
      </c>
      <c r="Y87" s="2">
        <v>1804.68</v>
      </c>
      <c r="Z87" s="8">
        <f t="shared" si="1"/>
        <v>0.191773427072795</v>
      </c>
      <c r="AA87" s="2" t="s">
        <v>171</v>
      </c>
      <c r="AB87" s="2" t="s">
        <v>949</v>
      </c>
      <c r="AC87" s="2" t="s">
        <v>950</v>
      </c>
      <c r="AD87" s="2">
        <v>10.2</v>
      </c>
      <c r="AE87" s="2">
        <v>24.8549209061184</v>
      </c>
      <c r="AF87" s="2" t="s">
        <v>871</v>
      </c>
      <c r="AG87" s="2"/>
      <c r="AH87" s="2"/>
      <c r="AI87" s="2"/>
      <c r="AJ87" s="2" t="s">
        <v>84</v>
      </c>
      <c r="AK87" s="2"/>
      <c r="AL87" s="2">
        <v>11</v>
      </c>
      <c r="AM87" s="2">
        <v>32</v>
      </c>
      <c r="AN87" s="2">
        <v>113</v>
      </c>
      <c r="AO87" s="2">
        <v>48</v>
      </c>
      <c r="AP87" s="2">
        <v>84.4</v>
      </c>
      <c r="AQ87" s="2">
        <v>44.2</v>
      </c>
      <c r="AR87" s="2" t="s">
        <v>951</v>
      </c>
      <c r="AS87" s="2">
        <v>8.4</v>
      </c>
      <c r="AT87" s="2" t="s">
        <v>952</v>
      </c>
      <c r="AU87" s="2" t="s">
        <v>953</v>
      </c>
      <c r="AV87" s="2" t="s">
        <v>954</v>
      </c>
      <c r="AW87" s="2">
        <v>156</v>
      </c>
      <c r="AX87" s="2">
        <v>330</v>
      </c>
      <c r="AY87" s="2"/>
      <c r="AZ87" s="2"/>
      <c r="BA87" s="2">
        <v>8</v>
      </c>
      <c r="BB87" s="2">
        <v>24.8549209061184</v>
      </c>
    </row>
    <row r="88" s="8" customFormat="1" spans="1:54">
      <c r="A88" s="2">
        <v>87</v>
      </c>
      <c r="B88" s="2">
        <v>0</v>
      </c>
      <c r="C88" s="2" t="s">
        <v>92</v>
      </c>
      <c r="D88" s="2" t="s">
        <v>955</v>
      </c>
      <c r="E88" s="2">
        <v>66.2</v>
      </c>
      <c r="F88" s="2"/>
      <c r="G88" s="2"/>
      <c r="H88" s="2"/>
      <c r="I88" s="2" t="s">
        <v>93</v>
      </c>
      <c r="J88" s="2"/>
      <c r="K88" s="2" t="s">
        <v>956</v>
      </c>
      <c r="L88" s="2">
        <v>30</v>
      </c>
      <c r="M88" s="2" t="s">
        <v>95</v>
      </c>
      <c r="N88" s="2" t="s">
        <v>957</v>
      </c>
      <c r="O88" s="2"/>
      <c r="P88" s="2"/>
      <c r="Q88" s="2"/>
      <c r="R88" s="2"/>
      <c r="S88" s="2"/>
      <c r="T88" s="2"/>
      <c r="U88" s="2"/>
      <c r="V88" s="2"/>
      <c r="W88" s="2" t="s">
        <v>256</v>
      </c>
      <c r="X88" s="2">
        <v>10321.88</v>
      </c>
      <c r="Y88" s="2">
        <v>8283.63</v>
      </c>
      <c r="Z88" s="8">
        <f t="shared" si="1"/>
        <v>0.802531128050316</v>
      </c>
      <c r="AA88" s="2" t="s">
        <v>466</v>
      </c>
      <c r="AB88" s="2" t="s">
        <v>958</v>
      </c>
      <c r="AC88" s="2" t="s">
        <v>959</v>
      </c>
      <c r="AD88" s="2">
        <v>24.6</v>
      </c>
      <c r="AE88" s="2">
        <v>63.7316625916871</v>
      </c>
      <c r="AF88" s="2" t="s">
        <v>62</v>
      </c>
      <c r="AG88" s="2"/>
      <c r="AH88" s="2"/>
      <c r="AI88" s="2"/>
      <c r="AJ88" s="2" t="s">
        <v>65</v>
      </c>
      <c r="AK88" s="2"/>
      <c r="AL88" s="2">
        <v>9</v>
      </c>
      <c r="AM88" s="2">
        <v>15</v>
      </c>
      <c r="AN88" s="2">
        <v>58</v>
      </c>
      <c r="AO88" s="2">
        <v>11</v>
      </c>
      <c r="AP88" s="2">
        <v>66.2</v>
      </c>
      <c r="AQ88" s="2" t="s">
        <v>960</v>
      </c>
      <c r="AR88" s="2">
        <v>36.6</v>
      </c>
      <c r="AS88" s="2">
        <v>7.3</v>
      </c>
      <c r="AT88" s="2">
        <v>4.43</v>
      </c>
      <c r="AU88" s="2">
        <v>80</v>
      </c>
      <c r="AV88" s="2">
        <v>6.04</v>
      </c>
      <c r="AW88" s="2" t="s">
        <v>665</v>
      </c>
      <c r="AX88" s="2">
        <v>161</v>
      </c>
      <c r="AY88" s="2"/>
      <c r="AZ88" s="2"/>
      <c r="BA88" s="2">
        <v>8</v>
      </c>
      <c r="BB88" s="2">
        <v>63.7316625916871</v>
      </c>
    </row>
    <row r="89" s="8" customFormat="1" spans="1:54">
      <c r="A89" s="2">
        <v>88</v>
      </c>
      <c r="B89" s="2">
        <v>0</v>
      </c>
      <c r="C89" s="2" t="s">
        <v>53</v>
      </c>
      <c r="D89" s="2" t="s">
        <v>961</v>
      </c>
      <c r="E89" s="2">
        <v>76</v>
      </c>
      <c r="F89" s="2"/>
      <c r="G89" s="2" t="s">
        <v>146</v>
      </c>
      <c r="H89" s="2" t="s">
        <v>371</v>
      </c>
      <c r="I89" s="2" t="s">
        <v>93</v>
      </c>
      <c r="J89" s="2"/>
      <c r="K89" s="2" t="s">
        <v>962</v>
      </c>
      <c r="L89" s="2">
        <v>32</v>
      </c>
      <c r="M89" s="2" t="s">
        <v>629</v>
      </c>
      <c r="N89" s="2" t="s">
        <v>630</v>
      </c>
      <c r="O89" s="2"/>
      <c r="P89" s="2"/>
      <c r="Q89" s="2"/>
      <c r="R89" s="2"/>
      <c r="S89" s="2"/>
      <c r="T89" s="2"/>
      <c r="U89" s="2"/>
      <c r="V89" s="2" t="s">
        <v>371</v>
      </c>
      <c r="W89" s="2"/>
      <c r="X89" s="2">
        <v>27618.99</v>
      </c>
      <c r="Y89" s="2">
        <v>22152.76</v>
      </c>
      <c r="Z89" s="8">
        <f t="shared" si="1"/>
        <v>0.802084362969102</v>
      </c>
      <c r="AA89" s="2" t="s">
        <v>466</v>
      </c>
      <c r="AB89" s="2" t="s">
        <v>963</v>
      </c>
      <c r="AC89" s="2" t="s">
        <v>959</v>
      </c>
      <c r="AD89" s="2">
        <v>12</v>
      </c>
      <c r="AE89" s="2">
        <v>139.364303178484</v>
      </c>
      <c r="AF89" s="2" t="s">
        <v>62</v>
      </c>
      <c r="AG89" s="2"/>
      <c r="AH89" s="2"/>
      <c r="AI89" s="2"/>
      <c r="AJ89" s="2" t="s">
        <v>84</v>
      </c>
      <c r="AK89" s="2"/>
      <c r="AL89" s="2">
        <v>51</v>
      </c>
      <c r="AM89" s="2" t="s">
        <v>210</v>
      </c>
      <c r="AN89" s="2" t="s">
        <v>964</v>
      </c>
      <c r="AO89" s="2" t="s">
        <v>965</v>
      </c>
      <c r="AP89" s="2" t="s">
        <v>966</v>
      </c>
      <c r="AQ89" s="2" t="s">
        <v>967</v>
      </c>
      <c r="AR89" s="2">
        <v>34.8</v>
      </c>
      <c r="AS89" s="2">
        <v>19.6</v>
      </c>
      <c r="AT89" s="2" t="s">
        <v>968</v>
      </c>
      <c r="AU89" s="2">
        <v>68</v>
      </c>
      <c r="AV89" s="2" t="s">
        <v>969</v>
      </c>
      <c r="AW89" s="2" t="s">
        <v>843</v>
      </c>
      <c r="AX89" s="2">
        <v>342</v>
      </c>
      <c r="AY89" s="2"/>
      <c r="AZ89" s="2"/>
      <c r="BA89" s="2">
        <v>23</v>
      </c>
      <c r="BB89" s="2">
        <v>139.364303178484</v>
      </c>
    </row>
    <row r="90" s="8" customFormat="1" spans="1:54">
      <c r="A90" s="2">
        <v>89</v>
      </c>
      <c r="B90" s="2">
        <v>0</v>
      </c>
      <c r="C90" s="2" t="s">
        <v>53</v>
      </c>
      <c r="D90" s="2" t="s">
        <v>961</v>
      </c>
      <c r="E90" s="2">
        <v>76</v>
      </c>
      <c r="F90" s="2"/>
      <c r="G90" s="2" t="s">
        <v>146</v>
      </c>
      <c r="H90" s="2" t="s">
        <v>371</v>
      </c>
      <c r="I90" s="2" t="s">
        <v>93</v>
      </c>
      <c r="J90" s="2"/>
      <c r="K90" s="2" t="s">
        <v>962</v>
      </c>
      <c r="L90" s="2">
        <v>32</v>
      </c>
      <c r="M90" s="2" t="s">
        <v>629</v>
      </c>
      <c r="N90" s="2" t="s">
        <v>630</v>
      </c>
      <c r="O90" s="2"/>
      <c r="P90" s="2"/>
      <c r="Q90" s="2"/>
      <c r="R90" s="2"/>
      <c r="S90" s="2"/>
      <c r="T90" s="2"/>
      <c r="U90" s="2"/>
      <c r="V90" s="2" t="s">
        <v>371</v>
      </c>
      <c r="W90" s="2"/>
      <c r="X90" s="2">
        <v>27618.99</v>
      </c>
      <c r="Y90" s="2">
        <v>22152.76</v>
      </c>
      <c r="Z90" s="8">
        <f t="shared" si="1"/>
        <v>0.802084362969102</v>
      </c>
      <c r="AA90" s="2" t="s">
        <v>466</v>
      </c>
      <c r="AB90" s="2" t="s">
        <v>963</v>
      </c>
      <c r="AC90" s="2" t="s">
        <v>959</v>
      </c>
      <c r="AD90" s="2">
        <v>15.4</v>
      </c>
      <c r="AE90" s="2">
        <v>139.364303178484</v>
      </c>
      <c r="AF90" s="2" t="s">
        <v>62</v>
      </c>
      <c r="AG90" s="2"/>
      <c r="AH90" s="2"/>
      <c r="AI90" s="2"/>
      <c r="AJ90" s="2" t="s">
        <v>84</v>
      </c>
      <c r="AK90" s="2"/>
      <c r="AL90" s="2">
        <v>51</v>
      </c>
      <c r="AM90" s="2" t="s">
        <v>210</v>
      </c>
      <c r="AN90" s="2" t="s">
        <v>964</v>
      </c>
      <c r="AO90" s="2" t="s">
        <v>965</v>
      </c>
      <c r="AP90" s="2" t="s">
        <v>966</v>
      </c>
      <c r="AQ90" s="2" t="s">
        <v>967</v>
      </c>
      <c r="AR90" s="2">
        <v>34.8</v>
      </c>
      <c r="AS90" s="2">
        <v>19.6</v>
      </c>
      <c r="AT90" s="2" t="s">
        <v>968</v>
      </c>
      <c r="AU90" s="2">
        <v>68</v>
      </c>
      <c r="AV90" s="2" t="s">
        <v>969</v>
      </c>
      <c r="AW90" s="2" t="s">
        <v>843</v>
      </c>
      <c r="AX90" s="2">
        <v>342</v>
      </c>
      <c r="AY90" s="2"/>
      <c r="AZ90" s="2"/>
      <c r="BA90" s="2">
        <v>23</v>
      </c>
      <c r="BB90" s="2">
        <v>139.364303178484</v>
      </c>
    </row>
    <row r="91" s="8" customFormat="1" spans="1:54">
      <c r="A91" s="2">
        <v>90</v>
      </c>
      <c r="B91" s="2">
        <v>0</v>
      </c>
      <c r="C91" s="2" t="s">
        <v>180</v>
      </c>
      <c r="D91" s="2" t="s">
        <v>970</v>
      </c>
      <c r="E91" s="2">
        <v>2.3</v>
      </c>
      <c r="F91" s="2"/>
      <c r="G91" s="2"/>
      <c r="H91" s="2"/>
      <c r="I91" s="2" t="s">
        <v>93</v>
      </c>
      <c r="J91" s="2"/>
      <c r="K91" s="2" t="s">
        <v>971</v>
      </c>
      <c r="L91" s="2">
        <v>20</v>
      </c>
      <c r="M91" s="2" t="s">
        <v>215</v>
      </c>
      <c r="N91" s="2" t="s">
        <v>972</v>
      </c>
      <c r="O91" s="2"/>
      <c r="P91" s="2"/>
      <c r="Q91" s="2"/>
      <c r="R91" s="2"/>
      <c r="S91" s="2"/>
      <c r="T91" s="2"/>
      <c r="U91" s="2"/>
      <c r="V91" s="2"/>
      <c r="W91" s="2"/>
      <c r="X91" s="2">
        <v>10045.67</v>
      </c>
      <c r="Y91" s="2">
        <v>3259.06</v>
      </c>
      <c r="Z91" s="8">
        <f t="shared" si="1"/>
        <v>0.324424353975394</v>
      </c>
      <c r="AA91" s="2" t="s">
        <v>739</v>
      </c>
      <c r="AB91" s="2" t="s">
        <v>973</v>
      </c>
      <c r="AC91" s="2" t="s">
        <v>974</v>
      </c>
      <c r="AD91" s="2">
        <v>12.1</v>
      </c>
      <c r="AE91" s="2">
        <v>5.92168630065941</v>
      </c>
      <c r="AF91" s="2" t="s">
        <v>975</v>
      </c>
      <c r="AG91" s="2"/>
      <c r="AH91" s="2"/>
      <c r="AI91" s="2"/>
      <c r="AJ91" s="2" t="s">
        <v>221</v>
      </c>
      <c r="AK91" s="2"/>
      <c r="AL91" s="2">
        <v>12</v>
      </c>
      <c r="AM91" s="2">
        <v>26</v>
      </c>
      <c r="AN91" s="2">
        <v>128</v>
      </c>
      <c r="AO91" s="2" t="s">
        <v>976</v>
      </c>
      <c r="AP91" s="2">
        <v>46.2</v>
      </c>
      <c r="AQ91" s="2">
        <v>31.1</v>
      </c>
      <c r="AR91" s="2" t="s">
        <v>977</v>
      </c>
      <c r="AS91" s="2" t="s">
        <v>978</v>
      </c>
      <c r="AT91" s="2">
        <v>4.48</v>
      </c>
      <c r="AU91" s="2">
        <v>66</v>
      </c>
      <c r="AV91" s="2">
        <v>8.35</v>
      </c>
      <c r="AW91" s="2">
        <v>105</v>
      </c>
      <c r="AX91" s="2">
        <v>549</v>
      </c>
      <c r="AY91" s="2"/>
      <c r="AZ91" s="2"/>
      <c r="BA91" s="2">
        <v>11</v>
      </c>
      <c r="BB91" s="2">
        <v>5.92168630065941</v>
      </c>
    </row>
    <row r="92" s="8" customFormat="1" spans="1:54">
      <c r="A92" s="2">
        <v>91</v>
      </c>
      <c r="B92" s="2">
        <v>0</v>
      </c>
      <c r="C92" s="2" t="s">
        <v>180</v>
      </c>
      <c r="D92" s="2" t="s">
        <v>979</v>
      </c>
      <c r="E92" s="2">
        <v>3.5</v>
      </c>
      <c r="F92" s="2"/>
      <c r="G92" s="2"/>
      <c r="H92" s="2"/>
      <c r="I92" s="2" t="s">
        <v>55</v>
      </c>
      <c r="J92" s="2"/>
      <c r="K92" s="2" t="s">
        <v>980</v>
      </c>
      <c r="L92" s="2">
        <v>19</v>
      </c>
      <c r="M92" s="2" t="s">
        <v>215</v>
      </c>
      <c r="N92" s="2" t="s">
        <v>981</v>
      </c>
      <c r="O92" s="2"/>
      <c r="P92" s="2"/>
      <c r="Q92" s="2"/>
      <c r="R92" s="2"/>
      <c r="S92" s="2"/>
      <c r="T92" s="2"/>
      <c r="U92" s="2"/>
      <c r="V92" s="2"/>
      <c r="W92" s="2"/>
      <c r="X92" s="2">
        <v>15010.7</v>
      </c>
      <c r="Y92" s="2">
        <v>8309.5</v>
      </c>
      <c r="Z92" s="8">
        <f t="shared" si="1"/>
        <v>0.553571785459705</v>
      </c>
      <c r="AA92" s="2" t="s">
        <v>754</v>
      </c>
      <c r="AB92" s="2" t="s">
        <v>982</v>
      </c>
      <c r="AC92" s="2" t="s">
        <v>983</v>
      </c>
      <c r="AD92" s="2">
        <v>10.2</v>
      </c>
      <c r="AE92" s="2">
        <v>2.25281544046825</v>
      </c>
      <c r="AF92" s="2" t="s">
        <v>805</v>
      </c>
      <c r="AG92" s="2"/>
      <c r="AH92" s="2"/>
      <c r="AI92" s="2"/>
      <c r="AJ92" s="2" t="s">
        <v>221</v>
      </c>
      <c r="AK92" s="2">
        <v>37.4</v>
      </c>
      <c r="AL92" s="2" t="s">
        <v>552</v>
      </c>
      <c r="AM92" s="2">
        <v>486</v>
      </c>
      <c r="AN92" s="2">
        <v>160</v>
      </c>
      <c r="AO92" s="2" t="s">
        <v>984</v>
      </c>
      <c r="AP92" s="2">
        <v>58.2</v>
      </c>
      <c r="AQ92" s="2">
        <v>34.9</v>
      </c>
      <c r="AR92" s="2">
        <v>23.3</v>
      </c>
      <c r="AS92" s="2" t="s">
        <v>985</v>
      </c>
      <c r="AT92" s="2">
        <v>25.15</v>
      </c>
      <c r="AU92" s="2" t="s">
        <v>986</v>
      </c>
      <c r="AV92" s="2">
        <v>5.84</v>
      </c>
      <c r="AW92" s="2">
        <v>134</v>
      </c>
      <c r="AX92" s="2">
        <v>308</v>
      </c>
      <c r="AY92" s="2"/>
      <c r="AZ92" s="2"/>
      <c r="BA92" s="2">
        <v>10</v>
      </c>
      <c r="BB92" s="2">
        <v>2.25281544046825</v>
      </c>
    </row>
    <row r="93" s="8" customFormat="1" spans="1:54">
      <c r="A93" s="2">
        <v>92</v>
      </c>
      <c r="B93" s="2">
        <v>0</v>
      </c>
      <c r="C93" s="2" t="s">
        <v>286</v>
      </c>
      <c r="D93" s="2" t="s">
        <v>987</v>
      </c>
      <c r="E93" s="2">
        <v>83</v>
      </c>
      <c r="F93" s="2"/>
      <c r="G93" s="2"/>
      <c r="H93" s="2"/>
      <c r="I93" s="2" t="s">
        <v>55</v>
      </c>
      <c r="J93" s="2"/>
      <c r="K93" s="2" t="s">
        <v>988</v>
      </c>
      <c r="L93" s="2">
        <v>31</v>
      </c>
      <c r="M93" s="2" t="s">
        <v>989</v>
      </c>
      <c r="N93" s="2" t="s">
        <v>990</v>
      </c>
      <c r="O93" s="2"/>
      <c r="P93" s="2"/>
      <c r="Q93" s="2"/>
      <c r="R93" s="2"/>
      <c r="S93" s="2"/>
      <c r="T93" s="2"/>
      <c r="U93" s="2"/>
      <c r="V93" s="2"/>
      <c r="W93" s="2"/>
      <c r="X93" s="2">
        <v>56761.98</v>
      </c>
      <c r="Y93" s="2">
        <v>8930.58</v>
      </c>
      <c r="Z93" s="8">
        <f t="shared" si="1"/>
        <v>0.157333835077635</v>
      </c>
      <c r="AA93" s="2" t="s">
        <v>98</v>
      </c>
      <c r="AB93" s="2" t="s">
        <v>991</v>
      </c>
      <c r="AC93" s="2" t="s">
        <v>992</v>
      </c>
      <c r="AD93" s="2">
        <v>6</v>
      </c>
      <c r="AE93" s="2">
        <v>155.58272208639</v>
      </c>
      <c r="AF93" s="2" t="s">
        <v>110</v>
      </c>
      <c r="AG93" s="2"/>
      <c r="AH93" s="2"/>
      <c r="AI93" s="2"/>
      <c r="AJ93" s="2" t="s">
        <v>84</v>
      </c>
      <c r="AK93" s="2"/>
      <c r="AL93" s="2">
        <v>28</v>
      </c>
      <c r="AM93" s="2" t="s">
        <v>993</v>
      </c>
      <c r="AN93" s="2">
        <v>115</v>
      </c>
      <c r="AO93" s="2" t="s">
        <v>994</v>
      </c>
      <c r="AP93" s="2">
        <v>65.6</v>
      </c>
      <c r="AQ93" s="2" t="s">
        <v>995</v>
      </c>
      <c r="AR93" s="2">
        <v>33</v>
      </c>
      <c r="AS93" s="2">
        <v>5.7</v>
      </c>
      <c r="AT93" s="2">
        <v>3.9</v>
      </c>
      <c r="AU93" s="2">
        <v>60</v>
      </c>
      <c r="AV93" s="2" t="s">
        <v>996</v>
      </c>
      <c r="AW93" s="2" t="s">
        <v>997</v>
      </c>
      <c r="AX93" s="2" t="s">
        <v>998</v>
      </c>
      <c r="AY93" s="2" t="s">
        <v>999</v>
      </c>
      <c r="AZ93" s="2"/>
      <c r="BA93" s="2">
        <v>11</v>
      </c>
      <c r="BB93" s="2">
        <v>155.58272208639</v>
      </c>
    </row>
    <row r="94" s="8" customFormat="1" spans="1:54">
      <c r="A94" s="2">
        <v>93</v>
      </c>
      <c r="B94" s="2">
        <v>0</v>
      </c>
      <c r="C94" s="2" t="s">
        <v>92</v>
      </c>
      <c r="D94" s="2" t="s">
        <v>1000</v>
      </c>
      <c r="E94" s="2">
        <v>66.2</v>
      </c>
      <c r="F94" s="2"/>
      <c r="G94" s="2"/>
      <c r="H94" s="2"/>
      <c r="I94" s="2" t="s">
        <v>55</v>
      </c>
      <c r="J94" s="2"/>
      <c r="K94" s="2" t="s">
        <v>1001</v>
      </c>
      <c r="L94" s="2">
        <v>16</v>
      </c>
      <c r="M94" s="2" t="s">
        <v>344</v>
      </c>
      <c r="N94" s="2" t="s">
        <v>1002</v>
      </c>
      <c r="O94" s="2"/>
      <c r="P94" s="2" t="s">
        <v>97</v>
      </c>
      <c r="Q94" s="2"/>
      <c r="R94" s="2"/>
      <c r="S94" s="2"/>
      <c r="T94" s="2"/>
      <c r="U94" s="2"/>
      <c r="V94" s="2"/>
      <c r="W94" s="2"/>
      <c r="X94" s="2">
        <v>18286.44</v>
      </c>
      <c r="Y94" s="2">
        <v>11261.56</v>
      </c>
      <c r="Z94" s="8">
        <f t="shared" si="1"/>
        <v>0.615842121265812</v>
      </c>
      <c r="AA94" s="2" t="s">
        <v>98</v>
      </c>
      <c r="AB94" s="2" t="s">
        <v>1003</v>
      </c>
      <c r="AC94" s="2" t="s">
        <v>1004</v>
      </c>
      <c r="AD94" s="2">
        <v>9.7</v>
      </c>
      <c r="AE94" s="2">
        <v>101.859033808279</v>
      </c>
      <c r="AF94" s="2" t="s">
        <v>62</v>
      </c>
      <c r="AG94" s="2"/>
      <c r="AH94" s="2"/>
      <c r="AI94" s="2"/>
      <c r="AJ94" s="2" t="s">
        <v>65</v>
      </c>
      <c r="AK94" s="2">
        <v>36</v>
      </c>
      <c r="AL94" s="2">
        <v>36</v>
      </c>
      <c r="AM94" s="2">
        <v>16</v>
      </c>
      <c r="AN94" s="2" t="s">
        <v>1005</v>
      </c>
      <c r="AO94" s="2" t="s">
        <v>1006</v>
      </c>
      <c r="AP94" s="2" t="s">
        <v>1007</v>
      </c>
      <c r="AQ94" s="2" t="s">
        <v>1008</v>
      </c>
      <c r="AR94" s="2">
        <v>27</v>
      </c>
      <c r="AS94" s="2" t="s">
        <v>1009</v>
      </c>
      <c r="AT94" s="2" t="s">
        <v>1010</v>
      </c>
      <c r="AU94" s="2">
        <v>58</v>
      </c>
      <c r="AV94" s="2" t="s">
        <v>1011</v>
      </c>
      <c r="AW94" s="2" t="s">
        <v>1012</v>
      </c>
      <c r="AX94" s="2" t="s">
        <v>1013</v>
      </c>
      <c r="AY94" s="2" t="s">
        <v>74</v>
      </c>
      <c r="AZ94" s="2" t="s">
        <v>1014</v>
      </c>
      <c r="BA94" s="2">
        <v>13</v>
      </c>
      <c r="BB94" s="2">
        <v>101.859033808279</v>
      </c>
    </row>
    <row r="95" s="8" customFormat="1" spans="1:54">
      <c r="A95" s="2">
        <v>94</v>
      </c>
      <c r="B95" s="2">
        <v>0</v>
      </c>
      <c r="C95" s="2" t="s">
        <v>286</v>
      </c>
      <c r="D95" s="2" t="s">
        <v>1015</v>
      </c>
      <c r="E95" s="2">
        <v>66.2</v>
      </c>
      <c r="F95" s="2"/>
      <c r="G95" s="2"/>
      <c r="H95" s="2"/>
      <c r="I95" s="2" t="s">
        <v>93</v>
      </c>
      <c r="J95" s="2"/>
      <c r="K95" s="2" t="s">
        <v>1016</v>
      </c>
      <c r="L95" s="2">
        <v>13</v>
      </c>
      <c r="M95" s="2" t="s">
        <v>95</v>
      </c>
      <c r="N95" s="2" t="s">
        <v>98</v>
      </c>
      <c r="O95" s="2"/>
      <c r="P95" s="2"/>
      <c r="Q95" s="2"/>
      <c r="R95" s="2"/>
      <c r="S95" s="2"/>
      <c r="T95" s="2"/>
      <c r="U95" s="2"/>
      <c r="V95" s="2"/>
      <c r="W95" s="2"/>
      <c r="X95" s="2">
        <v>9601.33</v>
      </c>
      <c r="Y95" s="2">
        <v>9133.14</v>
      </c>
      <c r="Z95" s="8">
        <f t="shared" si="1"/>
        <v>0.951236964045606</v>
      </c>
      <c r="AA95" s="2" t="s">
        <v>98</v>
      </c>
      <c r="AB95" s="2" t="s">
        <v>1017</v>
      </c>
      <c r="AC95" s="2" t="s">
        <v>1018</v>
      </c>
      <c r="AD95" s="2">
        <v>15.6</v>
      </c>
      <c r="AE95" s="2">
        <v>108.340563135894</v>
      </c>
      <c r="AF95" s="2" t="s">
        <v>62</v>
      </c>
      <c r="AG95" s="2"/>
      <c r="AH95" s="2"/>
      <c r="AI95" s="2"/>
      <c r="AJ95" s="2" t="s">
        <v>65</v>
      </c>
      <c r="AK95" s="2"/>
      <c r="AL95" s="2">
        <v>16</v>
      </c>
      <c r="AM95" s="2">
        <v>19</v>
      </c>
      <c r="AN95" s="2">
        <v>48</v>
      </c>
      <c r="AO95" s="2">
        <v>10</v>
      </c>
      <c r="AP95" s="2">
        <v>66.6</v>
      </c>
      <c r="AQ95" s="2" t="s">
        <v>1019</v>
      </c>
      <c r="AR95" s="2">
        <v>27.2</v>
      </c>
      <c r="AS95" s="2">
        <v>6.2</v>
      </c>
      <c r="AT95" s="2">
        <v>4.65</v>
      </c>
      <c r="AU95" s="2">
        <v>62</v>
      </c>
      <c r="AV95" s="2">
        <v>6.42</v>
      </c>
      <c r="AW95" s="2" t="s">
        <v>633</v>
      </c>
      <c r="AX95" s="2">
        <v>339</v>
      </c>
      <c r="AY95" s="2" t="s">
        <v>1020</v>
      </c>
      <c r="AZ95" s="2" t="s">
        <v>1021</v>
      </c>
      <c r="BA95" s="2">
        <v>12</v>
      </c>
      <c r="BB95" s="2">
        <v>108.340563135894</v>
      </c>
    </row>
    <row r="96" s="8" customFormat="1" spans="1:54">
      <c r="A96" s="2">
        <v>95</v>
      </c>
      <c r="B96" s="2">
        <v>1</v>
      </c>
      <c r="C96" s="2" t="s">
        <v>180</v>
      </c>
      <c r="D96" s="2">
        <v>0</v>
      </c>
      <c r="E96" s="2">
        <v>3.25</v>
      </c>
      <c r="F96" s="2"/>
      <c r="G96" s="2"/>
      <c r="H96" s="2"/>
      <c r="I96" s="2" t="s">
        <v>55</v>
      </c>
      <c r="J96" s="2"/>
      <c r="K96" s="2" t="s">
        <v>1022</v>
      </c>
      <c r="L96" s="2">
        <v>17</v>
      </c>
      <c r="M96" s="2" t="s">
        <v>215</v>
      </c>
      <c r="N96" s="2" t="s">
        <v>1023</v>
      </c>
      <c r="O96" s="2"/>
      <c r="P96" s="2"/>
      <c r="Q96" s="2"/>
      <c r="R96" s="2"/>
      <c r="S96" s="2"/>
      <c r="T96" s="2"/>
      <c r="U96" s="2"/>
      <c r="V96" s="2"/>
      <c r="W96" s="2"/>
      <c r="X96" s="2">
        <v>8677.94</v>
      </c>
      <c r="Y96" s="2">
        <v>667.6</v>
      </c>
      <c r="Z96" s="8">
        <f t="shared" si="1"/>
        <v>0.0769307001431215</v>
      </c>
      <c r="AA96" s="2" t="s">
        <v>1024</v>
      </c>
      <c r="AB96" s="2" t="s">
        <v>1025</v>
      </c>
      <c r="AC96" s="2" t="s">
        <v>1026</v>
      </c>
      <c r="AD96" s="2">
        <v>16.5</v>
      </c>
      <c r="AE96" s="2">
        <v>6.6537543818305</v>
      </c>
      <c r="AF96" s="2" t="s">
        <v>1027</v>
      </c>
      <c r="AG96" s="2"/>
      <c r="AH96" s="2"/>
      <c r="AI96" s="2"/>
      <c r="AJ96" s="2" t="s">
        <v>221</v>
      </c>
      <c r="AK96" s="2"/>
      <c r="AL96" s="2">
        <v>17</v>
      </c>
      <c r="AM96" s="2" t="s">
        <v>1028</v>
      </c>
      <c r="AN96" s="2" t="s">
        <v>1029</v>
      </c>
      <c r="AO96" s="2" t="s">
        <v>484</v>
      </c>
      <c r="AP96" s="2" t="s">
        <v>1030</v>
      </c>
      <c r="AQ96" s="2" t="s">
        <v>427</v>
      </c>
      <c r="AR96" s="2">
        <v>21</v>
      </c>
      <c r="AS96" s="2" t="s">
        <v>1031</v>
      </c>
      <c r="AT96" s="2">
        <v>2.6</v>
      </c>
      <c r="AU96" s="2" t="s">
        <v>834</v>
      </c>
      <c r="AV96" s="2">
        <v>15.73</v>
      </c>
      <c r="AW96" s="2">
        <v>147</v>
      </c>
      <c r="AX96" s="2">
        <v>548</v>
      </c>
      <c r="AY96" s="2" t="s">
        <v>515</v>
      </c>
      <c r="AZ96" s="2"/>
      <c r="BA96" s="2">
        <v>10</v>
      </c>
      <c r="BB96" s="2">
        <v>6.6537543818305</v>
      </c>
    </row>
    <row r="97" s="8" customFormat="1" spans="1:54">
      <c r="A97" s="2">
        <v>96</v>
      </c>
      <c r="B97" s="2">
        <v>1</v>
      </c>
      <c r="C97" s="2" t="s">
        <v>92</v>
      </c>
      <c r="D97" s="2" t="s">
        <v>1032</v>
      </c>
      <c r="E97" s="2">
        <v>57.3</v>
      </c>
      <c r="F97" s="2"/>
      <c r="G97" s="2"/>
      <c r="H97" s="2"/>
      <c r="I97" s="2" t="s">
        <v>55</v>
      </c>
      <c r="J97" s="2"/>
      <c r="K97" s="2" t="s">
        <v>1033</v>
      </c>
      <c r="L97" s="2">
        <v>29</v>
      </c>
      <c r="M97" s="2" t="s">
        <v>344</v>
      </c>
      <c r="N97" s="2" t="s">
        <v>401</v>
      </c>
      <c r="O97" s="2" t="s">
        <v>1034</v>
      </c>
      <c r="P97" s="2" t="s">
        <v>97</v>
      </c>
      <c r="Q97" s="2"/>
      <c r="R97" s="2"/>
      <c r="S97" s="2"/>
      <c r="T97" s="2"/>
      <c r="U97" s="2"/>
      <c r="V97" s="2"/>
      <c r="W97" s="2"/>
      <c r="X97" s="2">
        <v>16234.46</v>
      </c>
      <c r="Y97" s="2">
        <v>13938.57</v>
      </c>
      <c r="Z97" s="8">
        <f t="shared" si="1"/>
        <v>0.858579219758464</v>
      </c>
      <c r="AA97" s="2" t="s">
        <v>466</v>
      </c>
      <c r="AB97" s="2" t="s">
        <v>1035</v>
      </c>
      <c r="AC97" s="2" t="s">
        <v>1036</v>
      </c>
      <c r="AD97" s="2">
        <v>15.3</v>
      </c>
      <c r="AE97" s="2">
        <v>105.760103552423</v>
      </c>
      <c r="AF97" s="2" t="s">
        <v>62</v>
      </c>
      <c r="AG97" s="2"/>
      <c r="AH97" s="2"/>
      <c r="AI97" s="2"/>
      <c r="AJ97" s="2" t="s">
        <v>65</v>
      </c>
      <c r="AK97" s="2"/>
      <c r="AL97" s="2">
        <v>13</v>
      </c>
      <c r="AM97" s="2">
        <v>21</v>
      </c>
      <c r="AN97" s="2">
        <v>92</v>
      </c>
      <c r="AO97" s="2">
        <v>35</v>
      </c>
      <c r="AP97" s="2">
        <v>70.8</v>
      </c>
      <c r="AQ97" s="2" t="s">
        <v>1037</v>
      </c>
      <c r="AR97" s="2">
        <v>35.3</v>
      </c>
      <c r="AS97" s="2">
        <v>5.5</v>
      </c>
      <c r="AT97" s="2">
        <v>3.12</v>
      </c>
      <c r="AU97" s="2">
        <v>51</v>
      </c>
      <c r="AV97" s="2">
        <v>7.02</v>
      </c>
      <c r="AW97" s="2" t="s">
        <v>278</v>
      </c>
      <c r="AX97" s="2">
        <v>264</v>
      </c>
      <c r="AY97" s="2"/>
      <c r="AZ97" s="2"/>
      <c r="BA97" s="2">
        <v>9</v>
      </c>
      <c r="BB97" s="2">
        <v>105.760103552423</v>
      </c>
    </row>
    <row r="98" s="8" customFormat="1" spans="1:54">
      <c r="A98" s="2">
        <v>97</v>
      </c>
      <c r="B98" s="2">
        <v>0</v>
      </c>
      <c r="C98" s="2" t="s">
        <v>92</v>
      </c>
      <c r="D98" s="2" t="s">
        <v>1038</v>
      </c>
      <c r="E98" s="2">
        <v>66.2</v>
      </c>
      <c r="F98" s="2"/>
      <c r="G98" s="2"/>
      <c r="H98" s="2" t="s">
        <v>1039</v>
      </c>
      <c r="I98" s="2" t="s">
        <v>93</v>
      </c>
      <c r="J98" s="2"/>
      <c r="K98" s="2" t="s">
        <v>1040</v>
      </c>
      <c r="L98" s="2">
        <v>27</v>
      </c>
      <c r="M98" s="2" t="s">
        <v>95</v>
      </c>
      <c r="N98" s="2" t="s">
        <v>1041</v>
      </c>
      <c r="O98" s="2"/>
      <c r="P98" s="2"/>
      <c r="Q98" s="2"/>
      <c r="R98" s="2"/>
      <c r="S98" s="2"/>
      <c r="T98" s="2"/>
      <c r="U98" s="2"/>
      <c r="V98" s="2"/>
      <c r="W98" s="2"/>
      <c r="X98" s="2">
        <v>8267.3</v>
      </c>
      <c r="Y98" s="2">
        <v>6767.72</v>
      </c>
      <c r="Z98" s="8">
        <f t="shared" si="1"/>
        <v>0.81861309012616</v>
      </c>
      <c r="AA98" s="2" t="s">
        <v>466</v>
      </c>
      <c r="AB98" s="2" t="s">
        <v>1042</v>
      </c>
      <c r="AC98" s="2" t="s">
        <v>1043</v>
      </c>
      <c r="AD98" s="2">
        <v>14.3</v>
      </c>
      <c r="AE98" s="2">
        <v>100.463704578029</v>
      </c>
      <c r="AF98" s="2" t="s">
        <v>62</v>
      </c>
      <c r="AG98" s="2"/>
      <c r="AH98" s="2"/>
      <c r="AI98" s="2"/>
      <c r="AJ98" s="2" t="s">
        <v>65</v>
      </c>
      <c r="AK98" s="2"/>
      <c r="AL98" s="2">
        <v>11</v>
      </c>
      <c r="AM98" s="2">
        <v>20</v>
      </c>
      <c r="AN98" s="2">
        <v>75</v>
      </c>
      <c r="AO98" s="2" t="s">
        <v>1044</v>
      </c>
      <c r="AP98" s="2" t="s">
        <v>1045</v>
      </c>
      <c r="AQ98" s="2" t="s">
        <v>1046</v>
      </c>
      <c r="AR98" s="2">
        <v>24.7</v>
      </c>
      <c r="AS98" s="2">
        <v>8.6</v>
      </c>
      <c r="AT98" s="2" t="s">
        <v>1047</v>
      </c>
      <c r="AU98" s="2">
        <v>58</v>
      </c>
      <c r="AV98" s="2">
        <v>6.61</v>
      </c>
      <c r="AW98" s="2" t="s">
        <v>687</v>
      </c>
      <c r="AX98" s="2" t="s">
        <v>1048</v>
      </c>
      <c r="AY98" s="2"/>
      <c r="AZ98" s="2"/>
      <c r="BA98" s="2">
        <v>9</v>
      </c>
      <c r="BB98" s="2">
        <v>100.463704578029</v>
      </c>
    </row>
    <row r="99" s="8" customFormat="1" spans="1:54">
      <c r="A99" s="2">
        <v>98</v>
      </c>
      <c r="B99" s="2">
        <v>0</v>
      </c>
      <c r="C99" s="2" t="s">
        <v>180</v>
      </c>
      <c r="D99" s="2" t="s">
        <v>1049</v>
      </c>
      <c r="E99" s="2">
        <v>18.8</v>
      </c>
      <c r="F99" s="2"/>
      <c r="G99" s="2"/>
      <c r="H99" s="2"/>
      <c r="I99" s="2" t="s">
        <v>55</v>
      </c>
      <c r="J99" s="2"/>
      <c r="K99" s="2" t="s">
        <v>1050</v>
      </c>
      <c r="L99" s="2">
        <v>13</v>
      </c>
      <c r="M99" s="2" t="s">
        <v>215</v>
      </c>
      <c r="N99" s="2" t="s">
        <v>184</v>
      </c>
      <c r="O99" s="2"/>
      <c r="P99" s="2"/>
      <c r="Q99" s="2"/>
      <c r="R99" s="2"/>
      <c r="S99" s="2"/>
      <c r="T99" s="2"/>
      <c r="U99" s="2"/>
      <c r="V99" s="2"/>
      <c r="W99" s="2"/>
      <c r="X99" s="2">
        <v>12483.54</v>
      </c>
      <c r="Y99" s="2">
        <v>6146.57</v>
      </c>
      <c r="Z99" s="8">
        <f t="shared" si="1"/>
        <v>0.492373958027931</v>
      </c>
      <c r="AA99" s="2" t="s">
        <v>184</v>
      </c>
      <c r="AB99" s="2" t="s">
        <v>1051</v>
      </c>
      <c r="AC99" s="2" t="s">
        <v>1052</v>
      </c>
      <c r="AD99" s="2">
        <v>13.8</v>
      </c>
      <c r="AE99" s="2">
        <v>83.8564726095289</v>
      </c>
      <c r="AF99" s="2" t="s">
        <v>1053</v>
      </c>
      <c r="AG99" s="2"/>
      <c r="AH99" s="2"/>
      <c r="AI99" s="2"/>
      <c r="AJ99" s="2" t="s">
        <v>84</v>
      </c>
      <c r="AK99" s="2"/>
      <c r="AL99" s="2">
        <v>22</v>
      </c>
      <c r="AM99" s="2">
        <v>27</v>
      </c>
      <c r="AN99" s="2">
        <v>176</v>
      </c>
      <c r="AO99" s="2">
        <v>17</v>
      </c>
      <c r="AP99" s="2">
        <v>67.1</v>
      </c>
      <c r="AQ99" s="2">
        <v>40.3</v>
      </c>
      <c r="AR99" s="2">
        <v>26.8</v>
      </c>
      <c r="AS99" s="2">
        <v>12.6</v>
      </c>
      <c r="AT99" s="2" t="s">
        <v>1054</v>
      </c>
      <c r="AU99" s="2">
        <v>37</v>
      </c>
      <c r="AV99" s="2">
        <v>5.57</v>
      </c>
      <c r="AW99" s="2" t="s">
        <v>1055</v>
      </c>
      <c r="AX99" s="2" t="s">
        <v>1056</v>
      </c>
      <c r="AY99" s="2" t="s">
        <v>201</v>
      </c>
      <c r="AZ99" s="2" t="s">
        <v>1057</v>
      </c>
      <c r="BA99" s="2">
        <v>11</v>
      </c>
      <c r="BB99" s="2">
        <v>83.8564726095289</v>
      </c>
    </row>
    <row r="100" s="8" customFormat="1" spans="1:54">
      <c r="A100" s="2">
        <v>99</v>
      </c>
      <c r="B100" s="2">
        <v>0</v>
      </c>
      <c r="C100" s="2" t="s">
        <v>180</v>
      </c>
      <c r="D100" s="2">
        <v>0</v>
      </c>
      <c r="E100" s="2">
        <v>3.2</v>
      </c>
      <c r="F100" s="2"/>
      <c r="G100" s="2"/>
      <c r="H100" s="2"/>
      <c r="I100" s="2" t="s">
        <v>55</v>
      </c>
      <c r="J100" s="2"/>
      <c r="K100" s="2" t="s">
        <v>1058</v>
      </c>
      <c r="L100" s="2">
        <v>10</v>
      </c>
      <c r="M100" s="2" t="s">
        <v>215</v>
      </c>
      <c r="N100" s="2" t="s">
        <v>1059</v>
      </c>
      <c r="O100" s="2"/>
      <c r="P100" s="2"/>
      <c r="Q100" s="2"/>
      <c r="R100" s="2"/>
      <c r="S100" s="2"/>
      <c r="T100" s="2"/>
      <c r="U100" s="2"/>
      <c r="V100" s="2"/>
      <c r="W100" s="2"/>
      <c r="X100" s="2">
        <v>3855.93</v>
      </c>
      <c r="Y100" s="2">
        <v>1335.2</v>
      </c>
      <c r="Z100" s="8">
        <f t="shared" si="1"/>
        <v>0.346271846221275</v>
      </c>
      <c r="AA100" s="2" t="s">
        <v>1059</v>
      </c>
      <c r="AB100" s="2" t="s">
        <v>1060</v>
      </c>
      <c r="AC100" s="2" t="s">
        <v>1061</v>
      </c>
      <c r="AD100" s="2">
        <v>5</v>
      </c>
      <c r="AE100" s="2">
        <v>23.641968746678</v>
      </c>
      <c r="AF100" s="2" t="s">
        <v>915</v>
      </c>
      <c r="AG100" s="2"/>
      <c r="AH100" s="2"/>
      <c r="AI100" s="2"/>
      <c r="AJ100" s="2" t="s">
        <v>221</v>
      </c>
      <c r="AK100" s="2"/>
      <c r="AL100" s="2">
        <v>9</v>
      </c>
      <c r="AM100" s="2">
        <v>30</v>
      </c>
      <c r="AN100" s="2">
        <v>268</v>
      </c>
      <c r="AO100" s="2" t="s">
        <v>1062</v>
      </c>
      <c r="AP100" s="2">
        <v>55.6</v>
      </c>
      <c r="AQ100" s="2">
        <v>38.5</v>
      </c>
      <c r="AR100" s="2" t="s">
        <v>1063</v>
      </c>
      <c r="AS100" s="2" t="s">
        <v>1064</v>
      </c>
      <c r="AT100" s="2">
        <v>2.2</v>
      </c>
      <c r="AU100" s="2" t="s">
        <v>1065</v>
      </c>
      <c r="AV100" s="2">
        <v>7.32</v>
      </c>
      <c r="AW100" s="2">
        <v>104</v>
      </c>
      <c r="AX100" s="2">
        <v>346</v>
      </c>
      <c r="AY100" s="2"/>
      <c r="AZ100" s="2"/>
      <c r="BA100" s="2">
        <v>4</v>
      </c>
      <c r="BB100" s="2">
        <v>23.641968746678</v>
      </c>
    </row>
    <row r="101" s="8" customFormat="1" spans="1:54">
      <c r="A101" s="2">
        <v>100</v>
      </c>
      <c r="B101" s="2">
        <v>1</v>
      </c>
      <c r="C101" s="2" t="s">
        <v>286</v>
      </c>
      <c r="D101" s="2">
        <v>0</v>
      </c>
      <c r="E101" s="2">
        <v>67</v>
      </c>
      <c r="F101" s="2" t="s">
        <v>1066</v>
      </c>
      <c r="G101" s="2"/>
      <c r="H101" s="2"/>
      <c r="I101" s="2" t="s">
        <v>55</v>
      </c>
      <c r="J101" s="2"/>
      <c r="K101" s="2" t="s">
        <v>1067</v>
      </c>
      <c r="L101" s="2">
        <v>34</v>
      </c>
      <c r="M101" s="2" t="s">
        <v>629</v>
      </c>
      <c r="N101" s="2" t="s">
        <v>630</v>
      </c>
      <c r="O101" s="2" t="s">
        <v>371</v>
      </c>
      <c r="P101" s="2" t="s">
        <v>256</v>
      </c>
      <c r="Q101" s="2"/>
      <c r="R101" s="2"/>
      <c r="S101" s="2"/>
      <c r="T101" s="2"/>
      <c r="U101" s="2"/>
      <c r="V101" s="2"/>
      <c r="W101" s="2"/>
      <c r="X101" s="2">
        <v>28514.03</v>
      </c>
      <c r="Y101" s="2">
        <v>21258.96</v>
      </c>
      <c r="Z101" s="8">
        <f t="shared" si="1"/>
        <v>0.745561395565622</v>
      </c>
      <c r="AA101" s="2" t="s">
        <v>466</v>
      </c>
      <c r="AB101" s="2" t="s">
        <v>1068</v>
      </c>
      <c r="AC101" s="2" t="s">
        <v>1069</v>
      </c>
      <c r="AD101" s="2">
        <v>28.9</v>
      </c>
      <c r="AE101" s="2">
        <v>107.96843743054</v>
      </c>
      <c r="AF101" s="2" t="s">
        <v>62</v>
      </c>
      <c r="AG101" s="2"/>
      <c r="AH101" s="2"/>
      <c r="AI101" s="2"/>
      <c r="AJ101" s="2" t="s">
        <v>65</v>
      </c>
      <c r="AK101" s="2"/>
      <c r="AL101" s="2">
        <v>15</v>
      </c>
      <c r="AM101" s="2">
        <v>17</v>
      </c>
      <c r="AN101" s="2" t="s">
        <v>1070</v>
      </c>
      <c r="AO101" s="2" t="s">
        <v>1071</v>
      </c>
      <c r="AP101" s="2">
        <v>67.9</v>
      </c>
      <c r="AQ101" s="2" t="s">
        <v>1072</v>
      </c>
      <c r="AR101" s="2">
        <v>35.2</v>
      </c>
      <c r="AS101" s="2">
        <v>18.3</v>
      </c>
      <c r="AT101" s="2">
        <v>4.95</v>
      </c>
      <c r="AU101" s="2">
        <v>66</v>
      </c>
      <c r="AV101" s="2" t="s">
        <v>1073</v>
      </c>
      <c r="AW101" s="2" t="s">
        <v>1074</v>
      </c>
      <c r="AX101" s="2" t="s">
        <v>1075</v>
      </c>
      <c r="AY101" s="2"/>
      <c r="AZ101" s="2" t="s">
        <v>1076</v>
      </c>
      <c r="BA101" s="2">
        <v>15</v>
      </c>
      <c r="BB101" s="2">
        <v>107.96843743054</v>
      </c>
    </row>
    <row r="102" s="8" customFormat="1" spans="1:54">
      <c r="A102" s="2">
        <v>101</v>
      </c>
      <c r="B102" s="2">
        <v>1</v>
      </c>
      <c r="C102" s="2" t="s">
        <v>286</v>
      </c>
      <c r="D102" s="2">
        <v>0</v>
      </c>
      <c r="E102" s="2">
        <v>67</v>
      </c>
      <c r="F102" s="2" t="s">
        <v>1066</v>
      </c>
      <c r="G102" s="2"/>
      <c r="H102" s="2"/>
      <c r="I102" s="2" t="s">
        <v>55</v>
      </c>
      <c r="J102" s="2"/>
      <c r="K102" s="2" t="s">
        <v>1067</v>
      </c>
      <c r="L102" s="2">
        <v>34</v>
      </c>
      <c r="M102" s="2" t="s">
        <v>629</v>
      </c>
      <c r="N102" s="2" t="s">
        <v>630</v>
      </c>
      <c r="O102" s="2" t="s">
        <v>371</v>
      </c>
      <c r="P102" s="2" t="s">
        <v>256</v>
      </c>
      <c r="Q102" s="2"/>
      <c r="R102" s="2"/>
      <c r="S102" s="2"/>
      <c r="T102" s="2"/>
      <c r="U102" s="2"/>
      <c r="V102" s="2"/>
      <c r="W102" s="2"/>
      <c r="X102" s="2">
        <v>28514.03</v>
      </c>
      <c r="Y102" s="2">
        <v>21258.96</v>
      </c>
      <c r="Z102" s="8">
        <f t="shared" si="1"/>
        <v>0.745561395565622</v>
      </c>
      <c r="AA102" s="2" t="s">
        <v>466</v>
      </c>
      <c r="AB102" s="2" t="s">
        <v>1068</v>
      </c>
      <c r="AC102" s="2" t="s">
        <v>1069</v>
      </c>
      <c r="AD102" s="2">
        <v>13.2</v>
      </c>
      <c r="AE102" s="2">
        <v>107.96843743054</v>
      </c>
      <c r="AF102" s="2" t="s">
        <v>62</v>
      </c>
      <c r="AG102" s="2"/>
      <c r="AH102" s="2"/>
      <c r="AI102" s="2"/>
      <c r="AJ102" s="2" t="s">
        <v>65</v>
      </c>
      <c r="AK102" s="2"/>
      <c r="AL102" s="2">
        <v>15</v>
      </c>
      <c r="AM102" s="2">
        <v>17</v>
      </c>
      <c r="AN102" s="2" t="s">
        <v>1070</v>
      </c>
      <c r="AO102" s="2" t="s">
        <v>1071</v>
      </c>
      <c r="AP102" s="2">
        <v>67.9</v>
      </c>
      <c r="AQ102" s="2" t="s">
        <v>1072</v>
      </c>
      <c r="AR102" s="2">
        <v>35.2</v>
      </c>
      <c r="AS102" s="2">
        <v>18.3</v>
      </c>
      <c r="AT102" s="2">
        <v>4.95</v>
      </c>
      <c r="AU102" s="2">
        <v>66</v>
      </c>
      <c r="AV102" s="2" t="s">
        <v>1073</v>
      </c>
      <c r="AW102" s="2" t="s">
        <v>1074</v>
      </c>
      <c r="AX102" s="2" t="s">
        <v>1075</v>
      </c>
      <c r="AY102" s="2"/>
      <c r="AZ102" s="2" t="s">
        <v>1076</v>
      </c>
      <c r="BA102" s="2">
        <v>15</v>
      </c>
      <c r="BB102" s="2">
        <v>107.96843743054</v>
      </c>
    </row>
    <row r="103" s="8" customFormat="1" spans="1:54">
      <c r="A103" s="2">
        <v>102</v>
      </c>
      <c r="B103" s="2">
        <v>0</v>
      </c>
      <c r="C103" s="2" t="s">
        <v>286</v>
      </c>
      <c r="D103" s="2" t="s">
        <v>1077</v>
      </c>
      <c r="E103" s="2">
        <v>66.2</v>
      </c>
      <c r="F103" s="2"/>
      <c r="G103" s="2" t="s">
        <v>146</v>
      </c>
      <c r="H103" s="2"/>
      <c r="I103" s="2" t="s">
        <v>93</v>
      </c>
      <c r="J103" s="2"/>
      <c r="K103" s="2" t="s">
        <v>1078</v>
      </c>
      <c r="L103" s="2">
        <v>28</v>
      </c>
      <c r="M103" s="2" t="s">
        <v>95</v>
      </c>
      <c r="N103" s="2" t="s">
        <v>204</v>
      </c>
      <c r="O103" s="2"/>
      <c r="P103" s="2"/>
      <c r="Q103" s="2"/>
      <c r="R103" s="2"/>
      <c r="S103" s="2"/>
      <c r="T103" s="2"/>
      <c r="U103" s="2"/>
      <c r="V103" s="2"/>
      <c r="W103" s="2"/>
      <c r="X103" s="2">
        <v>17563.53</v>
      </c>
      <c r="Y103" s="2">
        <v>16377.04</v>
      </c>
      <c r="Z103" s="8">
        <f t="shared" si="1"/>
        <v>0.932445812430645</v>
      </c>
      <c r="AA103" s="2" t="s">
        <v>466</v>
      </c>
      <c r="AB103" s="2" t="s">
        <v>1079</v>
      </c>
      <c r="AC103" s="2" t="s">
        <v>1080</v>
      </c>
      <c r="AD103" s="2">
        <v>13.8</v>
      </c>
      <c r="AE103" s="2">
        <v>115.612993363605</v>
      </c>
      <c r="AF103" s="2" t="s">
        <v>62</v>
      </c>
      <c r="AG103" s="2"/>
      <c r="AH103" s="2"/>
      <c r="AI103" s="2"/>
      <c r="AJ103" s="2" t="s">
        <v>65</v>
      </c>
      <c r="AK103" s="2"/>
      <c r="AL103" s="2" t="s">
        <v>492</v>
      </c>
      <c r="AM103" s="2">
        <v>34</v>
      </c>
      <c r="AN103" s="2" t="s">
        <v>1081</v>
      </c>
      <c r="AO103" s="2" t="s">
        <v>212</v>
      </c>
      <c r="AP103" s="2" t="s">
        <v>1082</v>
      </c>
      <c r="AQ103" s="2" t="s">
        <v>1083</v>
      </c>
      <c r="AR103" s="2">
        <v>28</v>
      </c>
      <c r="AS103" s="2">
        <v>11.5</v>
      </c>
      <c r="AT103" s="2">
        <v>5.03</v>
      </c>
      <c r="AU103" s="2">
        <v>63</v>
      </c>
      <c r="AV103" s="2" t="s">
        <v>1084</v>
      </c>
      <c r="AW103" s="2" t="s">
        <v>687</v>
      </c>
      <c r="AX103" s="2" t="s">
        <v>1085</v>
      </c>
      <c r="AY103" s="2"/>
      <c r="AZ103" s="2" t="s">
        <v>1086</v>
      </c>
      <c r="BA103" s="2">
        <v>16</v>
      </c>
      <c r="BB103" s="2">
        <v>115.612993363605</v>
      </c>
    </row>
    <row r="104" s="8" customFormat="1" spans="1:54">
      <c r="A104" s="2">
        <v>103</v>
      </c>
      <c r="B104" s="2">
        <v>0</v>
      </c>
      <c r="C104" s="2" t="s">
        <v>180</v>
      </c>
      <c r="D104" s="2" t="s">
        <v>1087</v>
      </c>
      <c r="E104" s="2">
        <v>10.9</v>
      </c>
      <c r="F104" s="2" t="s">
        <v>1088</v>
      </c>
      <c r="G104" s="2"/>
      <c r="H104" s="2"/>
      <c r="I104" s="2" t="s">
        <v>55</v>
      </c>
      <c r="J104" s="2"/>
      <c r="K104" s="2" t="s">
        <v>1089</v>
      </c>
      <c r="L104" s="2">
        <v>26</v>
      </c>
      <c r="M104" s="2" t="s">
        <v>182</v>
      </c>
      <c r="N104" s="2" t="s">
        <v>810</v>
      </c>
      <c r="O104" s="2"/>
      <c r="P104" s="2"/>
      <c r="Q104" s="2"/>
      <c r="R104" s="2"/>
      <c r="S104" s="2"/>
      <c r="T104" s="2"/>
      <c r="U104" s="2"/>
      <c r="V104" s="2"/>
      <c r="W104" s="2"/>
      <c r="X104" s="2">
        <v>17957.07</v>
      </c>
      <c r="Y104" s="2">
        <v>662.48</v>
      </c>
      <c r="Z104" s="8">
        <f t="shared" si="1"/>
        <v>0.0368924328969036</v>
      </c>
      <c r="AA104" s="2" t="s">
        <v>466</v>
      </c>
      <c r="AB104" s="2" t="s">
        <v>1090</v>
      </c>
      <c r="AC104" s="2" t="s">
        <v>1080</v>
      </c>
      <c r="AD104" s="2">
        <v>7.4</v>
      </c>
      <c r="AE104" s="2">
        <v>68.1064928008693</v>
      </c>
      <c r="AF104" s="2" t="s">
        <v>1091</v>
      </c>
      <c r="AG104" s="2"/>
      <c r="AH104" s="2"/>
      <c r="AI104" s="2"/>
      <c r="AJ104" s="2" t="s">
        <v>84</v>
      </c>
      <c r="AK104" s="2"/>
      <c r="AL104" s="2">
        <v>9</v>
      </c>
      <c r="AM104" s="2">
        <v>30</v>
      </c>
      <c r="AN104" s="2">
        <v>81</v>
      </c>
      <c r="AO104" s="2">
        <v>12</v>
      </c>
      <c r="AP104" s="2" t="s">
        <v>1092</v>
      </c>
      <c r="AQ104" s="2">
        <v>38.3</v>
      </c>
      <c r="AR104" s="2" t="s">
        <v>1093</v>
      </c>
      <c r="AS104" s="2">
        <v>7.1</v>
      </c>
      <c r="AT104" s="2">
        <v>3.41</v>
      </c>
      <c r="AU104" s="2" t="s">
        <v>790</v>
      </c>
      <c r="AV104" s="2" t="s">
        <v>1094</v>
      </c>
      <c r="AW104" s="2" t="s">
        <v>476</v>
      </c>
      <c r="AX104" s="2" t="s">
        <v>1095</v>
      </c>
      <c r="AY104" s="2"/>
      <c r="AZ104" s="2" t="s">
        <v>1096</v>
      </c>
      <c r="BA104" s="2">
        <v>15</v>
      </c>
      <c r="BB104" s="2">
        <v>68.1064928008693</v>
      </c>
    </row>
    <row r="105" s="8" customFormat="1" spans="1:54">
      <c r="A105" s="2">
        <v>104</v>
      </c>
      <c r="B105" s="2">
        <v>0</v>
      </c>
      <c r="C105" s="2" t="s">
        <v>180</v>
      </c>
      <c r="D105" s="2" t="s">
        <v>1097</v>
      </c>
      <c r="E105" s="2">
        <v>43.2</v>
      </c>
      <c r="F105" s="2"/>
      <c r="G105" s="2"/>
      <c r="H105" s="2"/>
      <c r="I105" s="2" t="s">
        <v>55</v>
      </c>
      <c r="J105" s="2"/>
      <c r="K105" s="2" t="s">
        <v>1098</v>
      </c>
      <c r="L105" s="2">
        <v>14</v>
      </c>
      <c r="M105" s="2" t="s">
        <v>182</v>
      </c>
      <c r="N105" s="2" t="s">
        <v>184</v>
      </c>
      <c r="O105" s="2"/>
      <c r="P105" s="2"/>
      <c r="Q105" s="2"/>
      <c r="R105" s="2"/>
      <c r="S105" s="2"/>
      <c r="T105" s="2"/>
      <c r="U105" s="2"/>
      <c r="V105" s="2"/>
      <c r="W105" s="2"/>
      <c r="X105" s="2">
        <v>21447.4</v>
      </c>
      <c r="Y105" s="2">
        <v>13690.88</v>
      </c>
      <c r="Z105" s="8">
        <f t="shared" si="1"/>
        <v>0.638346839243918</v>
      </c>
      <c r="AA105" s="2" t="s">
        <v>184</v>
      </c>
      <c r="AB105" s="2" t="s">
        <v>1099</v>
      </c>
      <c r="AC105" s="2" t="s">
        <v>1100</v>
      </c>
      <c r="AD105" s="2">
        <v>15.3</v>
      </c>
      <c r="AE105" s="2">
        <v>173.330825653564</v>
      </c>
      <c r="AF105" s="2" t="s">
        <v>1101</v>
      </c>
      <c r="AG105" s="2"/>
      <c r="AH105" s="2"/>
      <c r="AI105" s="2"/>
      <c r="AJ105" s="2" t="s">
        <v>65</v>
      </c>
      <c r="AK105" s="2"/>
      <c r="AL105" s="2">
        <v>21</v>
      </c>
      <c r="AM105" s="2">
        <v>18</v>
      </c>
      <c r="AN105" s="2">
        <v>250</v>
      </c>
      <c r="AO105" s="2">
        <v>14</v>
      </c>
      <c r="AP105" s="2">
        <v>76.9</v>
      </c>
      <c r="AQ105" s="2">
        <v>45.6</v>
      </c>
      <c r="AR105" s="2">
        <v>31.3</v>
      </c>
      <c r="AS105" s="2">
        <v>8.3</v>
      </c>
      <c r="AT105" s="2" t="s">
        <v>1102</v>
      </c>
      <c r="AU105" s="2">
        <v>39</v>
      </c>
      <c r="AV105" s="2">
        <v>10.8</v>
      </c>
      <c r="AW105" s="2">
        <v>136</v>
      </c>
      <c r="AX105" s="2">
        <v>311</v>
      </c>
      <c r="AY105" s="2"/>
      <c r="AZ105" s="2" t="s">
        <v>1103</v>
      </c>
      <c r="BA105" s="2">
        <v>11</v>
      </c>
      <c r="BB105" s="2">
        <v>173.330825653564</v>
      </c>
    </row>
    <row r="106" s="8" customFormat="1" spans="1:54">
      <c r="A106" s="2">
        <v>105</v>
      </c>
      <c r="B106" s="2">
        <v>0</v>
      </c>
      <c r="C106" s="2" t="s">
        <v>92</v>
      </c>
      <c r="D106" s="2">
        <v>0</v>
      </c>
      <c r="E106" s="2">
        <v>66.2</v>
      </c>
      <c r="F106" s="2"/>
      <c r="G106" s="2"/>
      <c r="H106" s="2"/>
      <c r="I106" s="2" t="s">
        <v>93</v>
      </c>
      <c r="J106" s="2"/>
      <c r="K106" s="2" t="s">
        <v>1104</v>
      </c>
      <c r="L106" s="2">
        <v>32</v>
      </c>
      <c r="M106" s="2" t="s">
        <v>95</v>
      </c>
      <c r="N106" s="2" t="s">
        <v>98</v>
      </c>
      <c r="O106" s="2"/>
      <c r="P106" s="2"/>
      <c r="Q106" s="2"/>
      <c r="R106" s="2"/>
      <c r="S106" s="2" t="s">
        <v>256</v>
      </c>
      <c r="T106" s="2"/>
      <c r="U106" s="2"/>
      <c r="V106" s="2"/>
      <c r="W106" s="2"/>
      <c r="X106" s="2">
        <v>14255.67</v>
      </c>
      <c r="Y106" s="2">
        <v>10938.08</v>
      </c>
      <c r="Z106" s="8">
        <f t="shared" si="1"/>
        <v>0.767279265022268</v>
      </c>
      <c r="AA106" s="2" t="s">
        <v>98</v>
      </c>
      <c r="AB106" s="2" t="s">
        <v>1105</v>
      </c>
      <c r="AC106" s="2" t="s">
        <v>1106</v>
      </c>
      <c r="AD106" s="2">
        <v>12.9</v>
      </c>
      <c r="AE106" s="2">
        <v>96.2777168872776</v>
      </c>
      <c r="AF106" s="2" t="s">
        <v>62</v>
      </c>
      <c r="AG106" s="2"/>
      <c r="AH106" s="2"/>
      <c r="AI106" s="2"/>
      <c r="AJ106" s="2" t="s">
        <v>65</v>
      </c>
      <c r="AK106" s="2">
        <v>37.9</v>
      </c>
      <c r="AL106" s="2">
        <v>46</v>
      </c>
      <c r="AM106" s="2">
        <v>38</v>
      </c>
      <c r="AN106" s="2" t="s">
        <v>1107</v>
      </c>
      <c r="AO106" s="2" t="s">
        <v>1108</v>
      </c>
      <c r="AP106" s="2">
        <v>68.8</v>
      </c>
      <c r="AQ106" s="2" t="s">
        <v>1109</v>
      </c>
      <c r="AR106" s="2">
        <v>34.7</v>
      </c>
      <c r="AS106" s="2">
        <v>6.8</v>
      </c>
      <c r="AT106" s="2">
        <v>3.92</v>
      </c>
      <c r="AU106" s="2">
        <v>58</v>
      </c>
      <c r="AV106" s="2" t="s">
        <v>1110</v>
      </c>
      <c r="AW106" s="2" t="s">
        <v>1111</v>
      </c>
      <c r="AX106" s="2">
        <v>311</v>
      </c>
      <c r="AY106" s="2"/>
      <c r="AZ106" s="2" t="s">
        <v>1112</v>
      </c>
      <c r="BA106" s="2">
        <v>9</v>
      </c>
      <c r="BB106" s="2">
        <v>96.2777168872776</v>
      </c>
    </row>
    <row r="107" s="8" customFormat="1" ht="72" spans="1:54">
      <c r="A107" s="2">
        <v>106</v>
      </c>
      <c r="B107" s="2">
        <v>0</v>
      </c>
      <c r="C107" s="2" t="s">
        <v>92</v>
      </c>
      <c r="D107" s="2" t="s">
        <v>1113</v>
      </c>
      <c r="E107" s="2">
        <v>82.5</v>
      </c>
      <c r="F107" s="2"/>
      <c r="G107" s="2"/>
      <c r="H107" s="2"/>
      <c r="I107" s="2" t="s">
        <v>93</v>
      </c>
      <c r="J107" s="2"/>
      <c r="K107" s="2" t="s">
        <v>1114</v>
      </c>
      <c r="L107" s="2">
        <v>52</v>
      </c>
      <c r="M107" s="2" t="s">
        <v>629</v>
      </c>
      <c r="N107" s="2" t="s">
        <v>1115</v>
      </c>
      <c r="O107" s="2"/>
      <c r="P107" s="2" t="s">
        <v>371</v>
      </c>
      <c r="Q107" s="2"/>
      <c r="R107" s="2"/>
      <c r="S107" s="2"/>
      <c r="T107" s="2"/>
      <c r="U107" s="2"/>
      <c r="V107" s="2" t="s">
        <v>97</v>
      </c>
      <c r="W107" s="2"/>
      <c r="X107" s="2">
        <v>52418.77</v>
      </c>
      <c r="Y107" s="2">
        <v>28146.8</v>
      </c>
      <c r="Z107" s="8">
        <f t="shared" si="1"/>
        <v>0.536960329286628</v>
      </c>
      <c r="AA107" s="2" t="s">
        <v>98</v>
      </c>
      <c r="AB107" s="2" t="s">
        <v>1116</v>
      </c>
      <c r="AC107" s="2" t="s">
        <v>1117</v>
      </c>
      <c r="AD107" s="2">
        <v>8.3</v>
      </c>
      <c r="AE107" s="2">
        <v>141.585950724093</v>
      </c>
      <c r="AF107" s="2" t="s">
        <v>242</v>
      </c>
      <c r="AG107" s="2"/>
      <c r="AH107" s="2"/>
      <c r="AI107" s="2"/>
      <c r="AJ107" s="2" t="s">
        <v>84</v>
      </c>
      <c r="AK107" s="2"/>
      <c r="AL107" s="2" t="s">
        <v>67</v>
      </c>
      <c r="AM107" s="2" t="s">
        <v>1118</v>
      </c>
      <c r="AN107" s="2">
        <v>99</v>
      </c>
      <c r="AO107" s="2">
        <v>45</v>
      </c>
      <c r="AP107" s="2">
        <v>71.4</v>
      </c>
      <c r="AQ107" s="2" t="s">
        <v>1119</v>
      </c>
      <c r="AR107" s="2">
        <v>32</v>
      </c>
      <c r="AS107" s="2" t="s">
        <v>1120</v>
      </c>
      <c r="AT107" s="2">
        <v>5.36</v>
      </c>
      <c r="AU107" s="2" t="s">
        <v>397</v>
      </c>
      <c r="AV107" s="2">
        <v>9.25</v>
      </c>
      <c r="AW107" s="2" t="s">
        <v>1121</v>
      </c>
      <c r="AX107" s="2">
        <v>175</v>
      </c>
      <c r="AY107" s="2" t="s">
        <v>234</v>
      </c>
      <c r="AZ107" s="9" t="s">
        <v>1122</v>
      </c>
      <c r="BA107" s="2">
        <v>31</v>
      </c>
      <c r="BB107" s="2">
        <v>141.585950724093</v>
      </c>
    </row>
    <row r="108" s="8" customFormat="1" spans="1:54">
      <c r="A108" s="2">
        <v>107</v>
      </c>
      <c r="B108" s="2">
        <v>0</v>
      </c>
      <c r="C108" s="2" t="s">
        <v>286</v>
      </c>
      <c r="D108" s="2" t="s">
        <v>1123</v>
      </c>
      <c r="E108" s="2">
        <v>66.2</v>
      </c>
      <c r="F108" s="2" t="s">
        <v>1124</v>
      </c>
      <c r="G108" s="2"/>
      <c r="H108" s="2"/>
      <c r="I108" s="2" t="s">
        <v>55</v>
      </c>
      <c r="J108" s="2"/>
      <c r="K108" s="2" t="s">
        <v>896</v>
      </c>
      <c r="L108" s="2">
        <v>23</v>
      </c>
      <c r="M108" s="2" t="s">
        <v>95</v>
      </c>
      <c r="N108" s="2" t="s">
        <v>1125</v>
      </c>
      <c r="O108" s="2"/>
      <c r="P108" s="2"/>
      <c r="Q108" s="2"/>
      <c r="R108" s="2"/>
      <c r="S108" s="2"/>
      <c r="T108" s="2"/>
      <c r="U108" s="2"/>
      <c r="V108" s="2"/>
      <c r="W108" s="2" t="s">
        <v>1126</v>
      </c>
      <c r="X108" s="2">
        <v>23838.09</v>
      </c>
      <c r="Y108" s="2">
        <v>17160.87</v>
      </c>
      <c r="Z108" s="8">
        <f t="shared" si="1"/>
        <v>0.719892826984041</v>
      </c>
      <c r="AA108" s="2" t="s">
        <v>466</v>
      </c>
      <c r="AB108" s="2" t="s">
        <v>1127</v>
      </c>
      <c r="AC108" s="2" t="s">
        <v>1128</v>
      </c>
      <c r="AD108" s="2">
        <v>9.5</v>
      </c>
      <c r="AE108" s="2">
        <v>158.339534389285</v>
      </c>
      <c r="AF108" s="2" t="s">
        <v>174</v>
      </c>
      <c r="AG108" s="2"/>
      <c r="AH108" s="2"/>
      <c r="AI108" s="2"/>
      <c r="AJ108" s="2" t="s">
        <v>65</v>
      </c>
      <c r="AK108" s="2"/>
      <c r="AL108" s="2">
        <v>12</v>
      </c>
      <c r="AM108" s="2">
        <v>21</v>
      </c>
      <c r="AN108" s="2">
        <v>72</v>
      </c>
      <c r="AO108" s="2">
        <v>11</v>
      </c>
      <c r="AP108" s="2" t="s">
        <v>1129</v>
      </c>
      <c r="AQ108" s="2" t="s">
        <v>353</v>
      </c>
      <c r="AR108" s="2">
        <v>23.8</v>
      </c>
      <c r="AS108" s="2">
        <v>5.1</v>
      </c>
      <c r="AT108" s="2">
        <v>4.28</v>
      </c>
      <c r="AU108" s="2" t="s">
        <v>1130</v>
      </c>
      <c r="AV108" s="2" t="s">
        <v>1131</v>
      </c>
      <c r="AW108" s="2">
        <v>139</v>
      </c>
      <c r="AX108" s="2" t="s">
        <v>1132</v>
      </c>
      <c r="AY108" s="2"/>
      <c r="AZ108" s="2"/>
      <c r="BA108" s="2">
        <v>18</v>
      </c>
      <c r="BB108" s="2">
        <v>158.339534389285</v>
      </c>
    </row>
    <row r="109" s="8" customFormat="1" spans="1:54">
      <c r="A109" s="2">
        <v>108</v>
      </c>
      <c r="B109" s="2">
        <v>0</v>
      </c>
      <c r="C109" s="2" t="s">
        <v>180</v>
      </c>
      <c r="D109" s="2">
        <v>0</v>
      </c>
      <c r="E109" s="2">
        <v>3.9</v>
      </c>
      <c r="F109" s="2"/>
      <c r="G109" s="2"/>
      <c r="H109" s="2"/>
      <c r="I109" s="2" t="s">
        <v>55</v>
      </c>
      <c r="J109" s="2"/>
      <c r="K109" s="2" t="s">
        <v>1133</v>
      </c>
      <c r="L109" s="2">
        <v>14</v>
      </c>
      <c r="M109" s="2" t="s">
        <v>215</v>
      </c>
      <c r="N109" s="2" t="s">
        <v>763</v>
      </c>
      <c r="O109" s="2"/>
      <c r="P109" s="2"/>
      <c r="Q109" s="2"/>
      <c r="R109" s="2"/>
      <c r="S109" s="2"/>
      <c r="T109" s="2"/>
      <c r="U109" s="2"/>
      <c r="V109" s="2"/>
      <c r="W109" s="2"/>
      <c r="X109" s="2">
        <v>5996.91</v>
      </c>
      <c r="Y109" s="2">
        <v>1869.28</v>
      </c>
      <c r="Z109" s="8">
        <f t="shared" si="1"/>
        <v>0.311707195872541</v>
      </c>
      <c r="AA109" s="2" t="s">
        <v>754</v>
      </c>
      <c r="AB109" s="2" t="s">
        <v>1134</v>
      </c>
      <c r="AC109" s="2" t="s">
        <v>1135</v>
      </c>
      <c r="AD109" s="2">
        <v>6.4</v>
      </c>
      <c r="AE109" s="2">
        <v>17.4398404323768</v>
      </c>
      <c r="AF109" s="2" t="s">
        <v>1136</v>
      </c>
      <c r="AG109" s="2"/>
      <c r="AH109" s="2"/>
      <c r="AI109" s="2"/>
      <c r="AJ109" s="2" t="s">
        <v>221</v>
      </c>
      <c r="AK109" s="2"/>
      <c r="AL109" s="2">
        <v>16</v>
      </c>
      <c r="AM109" s="2">
        <v>78</v>
      </c>
      <c r="AN109" s="2">
        <v>87</v>
      </c>
      <c r="AO109" s="2" t="s">
        <v>1137</v>
      </c>
      <c r="AP109" s="2">
        <v>60.1</v>
      </c>
      <c r="AQ109" s="2">
        <v>41</v>
      </c>
      <c r="AR109" s="2" t="s">
        <v>1138</v>
      </c>
      <c r="AS109" s="2" t="s">
        <v>1139</v>
      </c>
      <c r="AT109" s="2">
        <v>4.14</v>
      </c>
      <c r="AU109" s="2">
        <v>38</v>
      </c>
      <c r="AV109" s="2">
        <v>10.03</v>
      </c>
      <c r="AW109" s="2">
        <v>144</v>
      </c>
      <c r="AX109" s="2">
        <v>373</v>
      </c>
      <c r="AY109" s="2"/>
      <c r="AZ109" s="2"/>
      <c r="BA109" s="2">
        <v>8</v>
      </c>
      <c r="BB109" s="2">
        <v>17.4398404323768</v>
      </c>
    </row>
    <row r="110" s="8" customFormat="1" spans="1:54">
      <c r="A110" s="2">
        <v>109</v>
      </c>
      <c r="B110" s="2">
        <v>0</v>
      </c>
      <c r="C110" s="2" t="s">
        <v>180</v>
      </c>
      <c r="D110" s="2" t="s">
        <v>1140</v>
      </c>
      <c r="E110" s="2">
        <v>12.1</v>
      </c>
      <c r="F110" s="2"/>
      <c r="G110" s="2"/>
      <c r="H110" s="2"/>
      <c r="I110" s="2" t="s">
        <v>55</v>
      </c>
      <c r="J110" s="2"/>
      <c r="K110" s="2" t="s">
        <v>1141</v>
      </c>
      <c r="L110" s="2">
        <v>34</v>
      </c>
      <c r="M110" s="2" t="s">
        <v>215</v>
      </c>
      <c r="N110" s="2" t="s">
        <v>184</v>
      </c>
      <c r="O110" s="2"/>
      <c r="P110" s="2"/>
      <c r="Q110" s="2"/>
      <c r="R110" s="2"/>
      <c r="S110" s="2"/>
      <c r="T110" s="2"/>
      <c r="U110" s="2"/>
      <c r="V110" s="2"/>
      <c r="W110" s="2"/>
      <c r="X110" s="2">
        <v>31765.83</v>
      </c>
      <c r="Y110" s="2">
        <v>15949.08</v>
      </c>
      <c r="Z110" s="8">
        <f t="shared" si="1"/>
        <v>0.502082898510758</v>
      </c>
      <c r="AA110" s="2" t="s">
        <v>184</v>
      </c>
      <c r="AB110" s="2" t="s">
        <v>1142</v>
      </c>
      <c r="AC110" s="2" t="s">
        <v>1143</v>
      </c>
      <c r="AD110" s="2">
        <v>10.1</v>
      </c>
      <c r="AE110" s="2">
        <v>70.390354944777</v>
      </c>
      <c r="AF110" s="2" t="s">
        <v>1144</v>
      </c>
      <c r="AG110" s="2"/>
      <c r="AH110" s="2"/>
      <c r="AI110" s="2"/>
      <c r="AJ110" s="2" t="s">
        <v>84</v>
      </c>
      <c r="AK110" s="2">
        <v>38.5</v>
      </c>
      <c r="AL110" s="2">
        <v>29</v>
      </c>
      <c r="AM110" s="2">
        <v>33</v>
      </c>
      <c r="AN110" s="2">
        <v>163</v>
      </c>
      <c r="AO110" s="2" t="s">
        <v>1145</v>
      </c>
      <c r="AP110" s="2">
        <v>65.8</v>
      </c>
      <c r="AQ110" s="2">
        <v>34.6</v>
      </c>
      <c r="AR110" s="2">
        <v>31.2</v>
      </c>
      <c r="AS110" s="2">
        <v>15.3</v>
      </c>
      <c r="AT110" s="2" t="s">
        <v>1146</v>
      </c>
      <c r="AU110" s="2" t="s">
        <v>1147</v>
      </c>
      <c r="AV110" s="2" t="s">
        <v>1148</v>
      </c>
      <c r="AW110" s="2" t="s">
        <v>1149</v>
      </c>
      <c r="AX110" s="2">
        <v>112</v>
      </c>
      <c r="AY110" s="2"/>
      <c r="AZ110" s="2" t="s">
        <v>900</v>
      </c>
      <c r="BA110" s="2">
        <v>34</v>
      </c>
      <c r="BB110" s="2">
        <v>70.390354944777</v>
      </c>
    </row>
    <row r="111" s="8" customFormat="1" spans="1:54">
      <c r="A111" s="2">
        <v>110</v>
      </c>
      <c r="B111" s="2">
        <v>0</v>
      </c>
      <c r="C111" s="2" t="s">
        <v>180</v>
      </c>
      <c r="D111" s="2">
        <v>0</v>
      </c>
      <c r="E111" s="2">
        <v>2.9</v>
      </c>
      <c r="F111" s="2" t="s">
        <v>1150</v>
      </c>
      <c r="G111" s="2"/>
      <c r="H111" s="2"/>
      <c r="I111" s="2" t="s">
        <v>55</v>
      </c>
      <c r="J111" s="2"/>
      <c r="K111" s="2" t="s">
        <v>1151</v>
      </c>
      <c r="L111" s="2">
        <v>11</v>
      </c>
      <c r="M111" s="2" t="s">
        <v>215</v>
      </c>
      <c r="N111" s="2" t="s">
        <v>763</v>
      </c>
      <c r="O111" s="2"/>
      <c r="P111" s="2"/>
      <c r="Q111" s="2"/>
      <c r="R111" s="2"/>
      <c r="S111" s="2"/>
      <c r="T111" s="2"/>
      <c r="U111" s="2"/>
      <c r="V111" s="2"/>
      <c r="W111" s="2"/>
      <c r="X111" s="2">
        <v>5078</v>
      </c>
      <c r="Y111" s="2">
        <v>1399.6</v>
      </c>
      <c r="Z111" s="8">
        <f t="shared" si="1"/>
        <v>0.275620322961796</v>
      </c>
      <c r="AA111" s="2" t="s">
        <v>754</v>
      </c>
      <c r="AB111" s="2" t="s">
        <v>1152</v>
      </c>
      <c r="AC111" s="2" t="s">
        <v>1153</v>
      </c>
      <c r="AD111" s="2">
        <v>7</v>
      </c>
      <c r="AE111" s="2">
        <v>8.79977296542089</v>
      </c>
      <c r="AF111" s="2" t="s">
        <v>764</v>
      </c>
      <c r="AG111" s="2"/>
      <c r="AH111" s="2"/>
      <c r="AI111" s="2"/>
      <c r="AJ111" s="2" t="s">
        <v>221</v>
      </c>
      <c r="AK111" s="2"/>
      <c r="AL111" s="2">
        <v>10</v>
      </c>
      <c r="AM111" s="2">
        <v>24</v>
      </c>
      <c r="AN111" s="2">
        <v>106</v>
      </c>
      <c r="AO111" s="2" t="s">
        <v>162</v>
      </c>
      <c r="AP111" s="2">
        <v>53.5</v>
      </c>
      <c r="AQ111" s="2">
        <v>41.1</v>
      </c>
      <c r="AR111" s="2" t="s">
        <v>1154</v>
      </c>
      <c r="AS111" s="2" t="s">
        <v>1155</v>
      </c>
      <c r="AT111" s="2">
        <v>2.38</v>
      </c>
      <c r="AU111" s="2">
        <v>56</v>
      </c>
      <c r="AV111" s="2">
        <v>7.09</v>
      </c>
      <c r="AW111" s="2">
        <v>197</v>
      </c>
      <c r="AX111" s="2">
        <v>246</v>
      </c>
      <c r="AY111" s="2" t="s">
        <v>515</v>
      </c>
      <c r="AZ111" s="2"/>
      <c r="BA111" s="2">
        <v>4</v>
      </c>
      <c r="BB111" s="2">
        <v>8.79977296542089</v>
      </c>
    </row>
    <row r="112" s="8" customFormat="1" spans="1:54">
      <c r="A112" s="2">
        <v>111</v>
      </c>
      <c r="B112" s="2">
        <v>0</v>
      </c>
      <c r="C112" s="2" t="s">
        <v>180</v>
      </c>
      <c r="D112" s="2">
        <v>0</v>
      </c>
      <c r="E112" s="2">
        <v>2.3</v>
      </c>
      <c r="F112" s="2" t="s">
        <v>1156</v>
      </c>
      <c r="G112" s="2"/>
      <c r="H112" s="2"/>
      <c r="I112" s="2" t="s">
        <v>55</v>
      </c>
      <c r="J112" s="2"/>
      <c r="K112" s="2" t="s">
        <v>1157</v>
      </c>
      <c r="L112" s="2">
        <v>31</v>
      </c>
      <c r="M112" s="2" t="s">
        <v>215</v>
      </c>
      <c r="N112" s="2" t="s">
        <v>769</v>
      </c>
      <c r="O112" s="2"/>
      <c r="P112" s="2"/>
      <c r="Q112" s="2"/>
      <c r="R112" s="2"/>
      <c r="S112" s="2"/>
      <c r="T112" s="2"/>
      <c r="U112" s="2"/>
      <c r="V112" s="2"/>
      <c r="W112" s="2"/>
      <c r="X112" s="2">
        <v>11591.93</v>
      </c>
      <c r="Y112" s="2">
        <v>149.24</v>
      </c>
      <c r="Z112" s="8">
        <f t="shared" si="1"/>
        <v>0.0128744738796732</v>
      </c>
      <c r="AA112" s="2" t="s">
        <v>466</v>
      </c>
      <c r="AB112" s="2" t="s">
        <v>1158</v>
      </c>
      <c r="AC112" s="2" t="s">
        <v>1159</v>
      </c>
      <c r="AD112" s="2">
        <v>14.1</v>
      </c>
      <c r="AE112" s="2">
        <v>4.44126472549455</v>
      </c>
      <c r="AF112" s="2" t="s">
        <v>748</v>
      </c>
      <c r="AG112" s="2"/>
      <c r="AH112" s="2"/>
      <c r="AI112" s="2"/>
      <c r="AJ112" s="2" t="s">
        <v>221</v>
      </c>
      <c r="AK112" s="2">
        <v>37.8</v>
      </c>
      <c r="AL112" s="2">
        <v>22</v>
      </c>
      <c r="AM112" s="2">
        <v>149</v>
      </c>
      <c r="AN112" s="2">
        <v>68</v>
      </c>
      <c r="AO112" s="2" t="s">
        <v>1160</v>
      </c>
      <c r="AP112" s="2">
        <v>55.1</v>
      </c>
      <c r="AQ112" s="2">
        <v>36.2</v>
      </c>
      <c r="AR112" s="2" t="s">
        <v>1161</v>
      </c>
      <c r="AS112" s="2" t="s">
        <v>1162</v>
      </c>
      <c r="AT112" s="2">
        <v>5.69</v>
      </c>
      <c r="AU112" s="2">
        <v>88</v>
      </c>
      <c r="AV112" s="2">
        <v>10.74</v>
      </c>
      <c r="AW112" s="2">
        <v>91</v>
      </c>
      <c r="AX112" s="2">
        <v>406</v>
      </c>
      <c r="AY112" s="2"/>
      <c r="AZ112" s="2"/>
      <c r="BA112" s="2">
        <v>8</v>
      </c>
      <c r="BB112" s="2">
        <v>4.44126472549455</v>
      </c>
    </row>
    <row r="113" s="8" customFormat="1" spans="1:54">
      <c r="A113" s="2">
        <v>112</v>
      </c>
      <c r="B113" s="2">
        <v>0</v>
      </c>
      <c r="C113" s="2" t="s">
        <v>180</v>
      </c>
      <c r="D113" s="2" t="s">
        <v>1163</v>
      </c>
      <c r="E113" s="2">
        <v>66.2</v>
      </c>
      <c r="F113" s="2"/>
      <c r="G113" s="2"/>
      <c r="H113" s="2"/>
      <c r="I113" s="2" t="s">
        <v>55</v>
      </c>
      <c r="J113" s="2"/>
      <c r="K113" s="2" t="s">
        <v>1164</v>
      </c>
      <c r="L113" s="2">
        <v>12</v>
      </c>
      <c r="M113" s="2" t="s">
        <v>182</v>
      </c>
      <c r="N113" s="2" t="s">
        <v>1165</v>
      </c>
      <c r="O113" s="2"/>
      <c r="P113" s="2"/>
      <c r="Q113" s="2"/>
      <c r="R113" s="2"/>
      <c r="S113" s="2"/>
      <c r="T113" s="2"/>
      <c r="U113" s="2"/>
      <c r="V113" s="2"/>
      <c r="W113" s="2"/>
      <c r="X113" s="2">
        <v>8764.07</v>
      </c>
      <c r="Y113" s="2">
        <v>1297.04</v>
      </c>
      <c r="Z113" s="8">
        <f t="shared" si="1"/>
        <v>0.147995166629203</v>
      </c>
      <c r="AA113" s="2" t="s">
        <v>466</v>
      </c>
      <c r="AB113" s="2" t="s">
        <v>1166</v>
      </c>
      <c r="AC113" s="2" t="s">
        <v>1159</v>
      </c>
      <c r="AD113" s="2">
        <v>12.4</v>
      </c>
      <c r="AE113" s="2">
        <v>374.971475142624</v>
      </c>
      <c r="AF113" s="2" t="s">
        <v>1167</v>
      </c>
      <c r="AG113" s="2"/>
      <c r="AH113" s="2"/>
      <c r="AI113" s="2"/>
      <c r="AJ113" s="2" t="s">
        <v>84</v>
      </c>
      <c r="AK113" s="2"/>
      <c r="AL113" s="2">
        <v>22</v>
      </c>
      <c r="AM113" s="2">
        <v>39</v>
      </c>
      <c r="AN113" s="2">
        <v>66</v>
      </c>
      <c r="AO113" s="2">
        <v>47</v>
      </c>
      <c r="AP113" s="2">
        <v>59.4</v>
      </c>
      <c r="AQ113" s="2">
        <v>33.1</v>
      </c>
      <c r="AR113" s="2">
        <v>26.3</v>
      </c>
      <c r="AS113" s="2">
        <v>21.5</v>
      </c>
      <c r="AT113" s="2">
        <v>12.25</v>
      </c>
      <c r="AU113" s="2">
        <v>30</v>
      </c>
      <c r="AV113" s="2">
        <v>5.89</v>
      </c>
      <c r="AW113" s="2">
        <v>108</v>
      </c>
      <c r="AX113" s="2">
        <v>59</v>
      </c>
      <c r="AY113" s="2"/>
      <c r="AZ113" s="2"/>
      <c r="BA113" s="2">
        <v>4</v>
      </c>
      <c r="BB113" s="2">
        <v>374.971475142624</v>
      </c>
    </row>
    <row r="114" s="8" customFormat="1" spans="1:54">
      <c r="A114" s="2">
        <v>113</v>
      </c>
      <c r="B114" s="2">
        <v>0</v>
      </c>
      <c r="C114" s="2" t="s">
        <v>286</v>
      </c>
      <c r="D114" s="2" t="s">
        <v>1168</v>
      </c>
      <c r="E114" s="2">
        <v>66.2</v>
      </c>
      <c r="F114" s="2"/>
      <c r="G114" s="2"/>
      <c r="H114" s="2"/>
      <c r="I114" s="2" t="s">
        <v>93</v>
      </c>
      <c r="J114" s="2"/>
      <c r="K114" s="2" t="s">
        <v>1169</v>
      </c>
      <c r="L114" s="2">
        <v>15</v>
      </c>
      <c r="M114" s="2" t="s">
        <v>95</v>
      </c>
      <c r="N114" s="2" t="s">
        <v>98</v>
      </c>
      <c r="O114" s="2"/>
      <c r="P114" s="2"/>
      <c r="Q114" s="2"/>
      <c r="R114" s="2"/>
      <c r="S114" s="2"/>
      <c r="T114" s="2"/>
      <c r="U114" s="2"/>
      <c r="V114" s="2"/>
      <c r="W114" s="2"/>
      <c r="X114" s="2">
        <v>3885.87</v>
      </c>
      <c r="Y114" s="2">
        <v>1590.7</v>
      </c>
      <c r="Z114" s="8">
        <f t="shared" si="1"/>
        <v>0.409354919233016</v>
      </c>
      <c r="AA114" s="2" t="s">
        <v>98</v>
      </c>
      <c r="AB114" s="2" t="s">
        <v>1170</v>
      </c>
      <c r="AC114" s="2" t="s">
        <v>1159</v>
      </c>
      <c r="AD114" s="2">
        <v>8</v>
      </c>
      <c r="AE114" s="2">
        <v>105.559689592856</v>
      </c>
      <c r="AF114" s="2" t="s">
        <v>139</v>
      </c>
      <c r="AG114" s="2"/>
      <c r="AH114" s="2"/>
      <c r="AI114" s="2"/>
      <c r="AJ114" s="2" t="s">
        <v>84</v>
      </c>
      <c r="AK114" s="2" t="s">
        <v>594</v>
      </c>
      <c r="AL114" s="2">
        <v>39</v>
      </c>
      <c r="AM114" s="2">
        <v>21</v>
      </c>
      <c r="AN114" s="2" t="s">
        <v>1171</v>
      </c>
      <c r="AO114" s="2" t="s">
        <v>1172</v>
      </c>
      <c r="AP114" s="2">
        <v>69.9</v>
      </c>
      <c r="AQ114" s="2" t="s">
        <v>1173</v>
      </c>
      <c r="AR114" s="2">
        <v>33.7</v>
      </c>
      <c r="AS114" s="2">
        <v>10.4</v>
      </c>
      <c r="AT114" s="2">
        <v>4</v>
      </c>
      <c r="AU114" s="2">
        <v>69</v>
      </c>
      <c r="AV114" s="2" t="s">
        <v>1174</v>
      </c>
      <c r="AW114" s="2" t="s">
        <v>1175</v>
      </c>
      <c r="AX114" s="2" t="s">
        <v>1176</v>
      </c>
      <c r="AY114" s="2" t="s">
        <v>412</v>
      </c>
      <c r="AZ114" s="2"/>
      <c r="BA114" s="2">
        <v>6</v>
      </c>
      <c r="BB114" s="2">
        <v>105.559689592856</v>
      </c>
    </row>
    <row r="115" s="8" customFormat="1" spans="1:54">
      <c r="A115" s="2">
        <v>114</v>
      </c>
      <c r="B115" s="2">
        <v>1</v>
      </c>
      <c r="C115" s="2" t="s">
        <v>180</v>
      </c>
      <c r="D115" s="2">
        <v>0</v>
      </c>
      <c r="E115" s="2">
        <v>3.3</v>
      </c>
      <c r="F115" s="2" t="s">
        <v>1177</v>
      </c>
      <c r="G115" s="2"/>
      <c r="H115" s="2"/>
      <c r="I115" s="2" t="s">
        <v>55</v>
      </c>
      <c r="J115" s="2"/>
      <c r="K115" s="2" t="s">
        <v>1178</v>
      </c>
      <c r="L115" s="2">
        <v>17</v>
      </c>
      <c r="M115" s="2" t="s">
        <v>215</v>
      </c>
      <c r="N115" s="2" t="s">
        <v>1179</v>
      </c>
      <c r="O115" s="2"/>
      <c r="P115" s="2"/>
      <c r="Q115" s="2"/>
      <c r="R115" s="2"/>
      <c r="S115" s="2"/>
      <c r="T115" s="2" t="s">
        <v>256</v>
      </c>
      <c r="U115" s="2"/>
      <c r="V115" s="2"/>
      <c r="W115" s="2"/>
      <c r="X115" s="2">
        <v>6966.07</v>
      </c>
      <c r="Y115" s="2">
        <v>27.79</v>
      </c>
      <c r="Z115" s="8">
        <f t="shared" si="1"/>
        <v>0.0039893368857907</v>
      </c>
      <c r="AA115" s="2" t="s">
        <v>1024</v>
      </c>
      <c r="AB115" s="2" t="s">
        <v>1180</v>
      </c>
      <c r="AC115" s="2" t="s">
        <v>1181</v>
      </c>
      <c r="AD115" s="2">
        <v>6.5</v>
      </c>
      <c r="AE115" s="2">
        <v>13.0408824700063</v>
      </c>
      <c r="AF115" s="2" t="s">
        <v>764</v>
      </c>
      <c r="AG115" s="2"/>
      <c r="AH115" s="2"/>
      <c r="AI115" s="2"/>
      <c r="AJ115" s="2" t="s">
        <v>221</v>
      </c>
      <c r="AK115" s="2" t="s">
        <v>594</v>
      </c>
      <c r="AL115" s="2">
        <v>17</v>
      </c>
      <c r="AM115" s="2">
        <v>156</v>
      </c>
      <c r="AN115" s="2">
        <v>142</v>
      </c>
      <c r="AO115" s="2" t="s">
        <v>1107</v>
      </c>
      <c r="AP115" s="2">
        <v>65.5</v>
      </c>
      <c r="AQ115" s="2">
        <v>44.6</v>
      </c>
      <c r="AR115" s="2">
        <v>20.9</v>
      </c>
      <c r="AS115" s="2" t="s">
        <v>1182</v>
      </c>
      <c r="AT115" s="2">
        <v>3.2</v>
      </c>
      <c r="AU115" s="2">
        <v>43</v>
      </c>
      <c r="AV115" s="2">
        <v>17.01</v>
      </c>
      <c r="AW115" s="2">
        <v>171</v>
      </c>
      <c r="AX115" s="2">
        <v>447</v>
      </c>
      <c r="AY115" s="2"/>
      <c r="AZ115" s="2"/>
      <c r="BA115" s="2">
        <v>8</v>
      </c>
      <c r="BB115" s="2">
        <v>13.0408824700063</v>
      </c>
    </row>
    <row r="116" s="8" customFormat="1" spans="1:54">
      <c r="A116" s="2">
        <v>115</v>
      </c>
      <c r="B116" s="2">
        <v>0</v>
      </c>
      <c r="C116" s="2" t="s">
        <v>286</v>
      </c>
      <c r="D116" s="2" t="s">
        <v>1183</v>
      </c>
      <c r="E116" s="2">
        <v>66.2</v>
      </c>
      <c r="F116" s="2"/>
      <c r="G116" s="2"/>
      <c r="H116" s="2"/>
      <c r="I116" s="2" t="s">
        <v>93</v>
      </c>
      <c r="J116" s="2"/>
      <c r="K116" s="2" t="s">
        <v>1184</v>
      </c>
      <c r="L116" s="2">
        <v>32</v>
      </c>
      <c r="M116" s="2" t="s">
        <v>95</v>
      </c>
      <c r="N116" s="2" t="s">
        <v>1185</v>
      </c>
      <c r="O116" s="2" t="s">
        <v>480</v>
      </c>
      <c r="P116" s="2"/>
      <c r="Q116" s="2"/>
      <c r="R116" s="2"/>
      <c r="S116" s="2"/>
      <c r="T116" s="2"/>
      <c r="U116" s="2"/>
      <c r="V116" s="2"/>
      <c r="W116" s="2"/>
      <c r="X116" s="2">
        <v>23218.4</v>
      </c>
      <c r="Y116" s="2">
        <v>17525.23</v>
      </c>
      <c r="Z116" s="8">
        <f t="shared" si="1"/>
        <v>0.754799210970609</v>
      </c>
      <c r="AA116" s="2" t="s">
        <v>98</v>
      </c>
      <c r="AB116" s="2" t="s">
        <v>1186</v>
      </c>
      <c r="AC116" s="2" t="s">
        <v>1187</v>
      </c>
      <c r="AD116" s="2">
        <v>9.4</v>
      </c>
      <c r="AE116" s="2">
        <v>101.161369193154</v>
      </c>
      <c r="AF116" s="2" t="s">
        <v>62</v>
      </c>
      <c r="AG116" s="2"/>
      <c r="AH116" s="2"/>
      <c r="AI116" s="2"/>
      <c r="AJ116" s="2" t="s">
        <v>65</v>
      </c>
      <c r="AK116" s="2"/>
      <c r="AL116" s="2" t="s">
        <v>1188</v>
      </c>
      <c r="AM116" s="2" t="s">
        <v>1189</v>
      </c>
      <c r="AN116" s="2" t="s">
        <v>1190</v>
      </c>
      <c r="AO116" s="2" t="s">
        <v>1191</v>
      </c>
      <c r="AP116" s="2" t="s">
        <v>1192</v>
      </c>
      <c r="AQ116" s="2" t="s">
        <v>1193</v>
      </c>
      <c r="AR116" s="2">
        <v>27.1</v>
      </c>
      <c r="AS116" s="2">
        <v>5.4</v>
      </c>
      <c r="AT116" s="2" t="s">
        <v>1194</v>
      </c>
      <c r="AU116" s="2">
        <v>72</v>
      </c>
      <c r="AV116" s="2" t="s">
        <v>1195</v>
      </c>
      <c r="AW116" s="2" t="s">
        <v>199</v>
      </c>
      <c r="AX116" s="2" t="s">
        <v>1196</v>
      </c>
      <c r="AY116" s="2"/>
      <c r="AZ116" s="2"/>
      <c r="BA116" s="2">
        <v>19</v>
      </c>
      <c r="BB116" s="2">
        <v>101.161369193154</v>
      </c>
    </row>
    <row r="117" s="8" customFormat="1" spans="1:54">
      <c r="A117" s="2">
        <v>116</v>
      </c>
      <c r="B117" s="2">
        <v>0</v>
      </c>
      <c r="C117" s="2" t="s">
        <v>180</v>
      </c>
      <c r="D117" s="2">
        <v>0</v>
      </c>
      <c r="E117" s="2">
        <v>25.5</v>
      </c>
      <c r="F117" s="2"/>
      <c r="G117" s="2"/>
      <c r="H117" s="2"/>
      <c r="I117" s="2" t="s">
        <v>55</v>
      </c>
      <c r="J117" s="2"/>
      <c r="K117" s="2" t="s">
        <v>1197</v>
      </c>
      <c r="L117" s="2">
        <v>8</v>
      </c>
      <c r="M117" s="2" t="s">
        <v>215</v>
      </c>
      <c r="N117" s="2" t="s">
        <v>763</v>
      </c>
      <c r="O117" s="2"/>
      <c r="P117" s="2"/>
      <c r="Q117" s="2"/>
      <c r="R117" s="2"/>
      <c r="S117" s="2"/>
      <c r="T117" s="2"/>
      <c r="U117" s="2"/>
      <c r="V117" s="2"/>
      <c r="W117" s="2"/>
      <c r="X117" s="2">
        <v>3238.4</v>
      </c>
      <c r="Y117" s="2">
        <v>934.64</v>
      </c>
      <c r="Z117" s="8">
        <f t="shared" si="1"/>
        <v>0.288611660079051</v>
      </c>
      <c r="AA117" s="2" t="s">
        <v>171</v>
      </c>
      <c r="AB117" s="2" t="s">
        <v>1198</v>
      </c>
      <c r="AC117" s="2" t="s">
        <v>1199</v>
      </c>
      <c r="AD117" s="2">
        <v>10.9</v>
      </c>
      <c r="AE117" s="2">
        <v>96.2917685411573</v>
      </c>
      <c r="AF117" s="2" t="s">
        <v>975</v>
      </c>
      <c r="AG117" s="2"/>
      <c r="AH117" s="2"/>
      <c r="AI117" s="2"/>
      <c r="AJ117" s="2" t="s">
        <v>221</v>
      </c>
      <c r="AK117" s="2" t="s">
        <v>594</v>
      </c>
      <c r="AL117" s="2">
        <v>16</v>
      </c>
      <c r="AM117" s="2">
        <v>23</v>
      </c>
      <c r="AN117" s="2">
        <v>164</v>
      </c>
      <c r="AO117" s="2" t="s">
        <v>1200</v>
      </c>
      <c r="AP117" s="2">
        <v>51.2</v>
      </c>
      <c r="AQ117" s="2">
        <v>39.9</v>
      </c>
      <c r="AR117" s="2" t="s">
        <v>1201</v>
      </c>
      <c r="AS117" s="2" t="s">
        <v>1202</v>
      </c>
      <c r="AT117" s="2">
        <v>2.2</v>
      </c>
      <c r="AU117" s="2">
        <v>45</v>
      </c>
      <c r="AV117" s="2">
        <v>7.95</v>
      </c>
      <c r="AW117" s="2">
        <v>99</v>
      </c>
      <c r="AX117" s="2">
        <v>321</v>
      </c>
      <c r="AY117" s="2"/>
      <c r="AZ117" s="2"/>
      <c r="BA117" s="2">
        <v>4</v>
      </c>
      <c r="BB117" s="2">
        <v>96.2917685411573</v>
      </c>
    </row>
    <row r="118" s="8" customFormat="1" spans="1:54">
      <c r="A118" s="2">
        <v>117</v>
      </c>
      <c r="B118" s="2">
        <v>0</v>
      </c>
      <c r="C118" s="2" t="s">
        <v>180</v>
      </c>
      <c r="D118" s="2" t="s">
        <v>1203</v>
      </c>
      <c r="E118" s="2">
        <v>1.86</v>
      </c>
      <c r="F118" s="2"/>
      <c r="G118" s="2"/>
      <c r="H118" s="2"/>
      <c r="I118" s="2" t="s">
        <v>55</v>
      </c>
      <c r="J118" s="2"/>
      <c r="K118" s="2" t="s">
        <v>1204</v>
      </c>
      <c r="L118" s="2">
        <v>41</v>
      </c>
      <c r="M118" s="2" t="s">
        <v>215</v>
      </c>
      <c r="N118" s="2" t="s">
        <v>1205</v>
      </c>
      <c r="O118" s="2"/>
      <c r="P118" s="2"/>
      <c r="Q118" s="2"/>
      <c r="R118" s="2"/>
      <c r="S118" s="2"/>
      <c r="T118" s="2"/>
      <c r="U118" s="2"/>
      <c r="V118" s="2"/>
      <c r="W118" s="2"/>
      <c r="X118" s="2">
        <v>15834.62</v>
      </c>
      <c r="Y118" s="2">
        <v>7456.1</v>
      </c>
      <c r="Z118" s="8">
        <f t="shared" si="1"/>
        <v>0.47087331429488</v>
      </c>
      <c r="AA118" s="2" t="s">
        <v>1206</v>
      </c>
      <c r="AB118" s="2" t="s">
        <v>1207</v>
      </c>
      <c r="AC118" s="2" t="s">
        <v>1208</v>
      </c>
      <c r="AD118" s="2">
        <v>9.4</v>
      </c>
      <c r="AE118" s="2">
        <v>5.7466103578573</v>
      </c>
      <c r="AF118" s="2" t="s">
        <v>1209</v>
      </c>
      <c r="AG118" s="2"/>
      <c r="AH118" s="2"/>
      <c r="AI118" s="2"/>
      <c r="AJ118" s="2" t="s">
        <v>221</v>
      </c>
      <c r="AK118" s="2"/>
      <c r="AL118" s="2">
        <v>11</v>
      </c>
      <c r="AM118" s="2">
        <v>88</v>
      </c>
      <c r="AN118" s="2">
        <v>90</v>
      </c>
      <c r="AO118" s="2" t="s">
        <v>1210</v>
      </c>
      <c r="AP118" s="2">
        <v>49.6</v>
      </c>
      <c r="AQ118" s="2">
        <v>34.1</v>
      </c>
      <c r="AR118" s="2" t="s">
        <v>1211</v>
      </c>
      <c r="AS118" s="2" t="s">
        <v>1212</v>
      </c>
      <c r="AT118" s="2">
        <v>3.2</v>
      </c>
      <c r="AU118" s="2">
        <v>55</v>
      </c>
      <c r="AV118" s="2">
        <v>10.72</v>
      </c>
      <c r="AW118" s="2">
        <v>119</v>
      </c>
      <c r="AX118" s="2">
        <v>108</v>
      </c>
      <c r="AY118" s="2"/>
      <c r="AZ118" s="2" t="s">
        <v>1213</v>
      </c>
      <c r="BA118" s="2">
        <v>6</v>
      </c>
      <c r="BB118" s="2">
        <v>5.7466103578573</v>
      </c>
    </row>
    <row r="119" s="8" customFormat="1" spans="1:54">
      <c r="A119" s="2">
        <v>118</v>
      </c>
      <c r="B119" s="2">
        <v>1</v>
      </c>
      <c r="C119" s="2" t="s">
        <v>286</v>
      </c>
      <c r="D119" s="2" t="s">
        <v>1214</v>
      </c>
      <c r="E119" s="2">
        <v>57.3</v>
      </c>
      <c r="F119" s="2"/>
      <c r="G119" s="2"/>
      <c r="H119" s="2"/>
      <c r="I119" s="2" t="s">
        <v>93</v>
      </c>
      <c r="J119" s="2"/>
      <c r="K119" s="2" t="s">
        <v>1215</v>
      </c>
      <c r="L119" s="2">
        <v>21</v>
      </c>
      <c r="M119" s="2" t="s">
        <v>95</v>
      </c>
      <c r="N119" s="2" t="s">
        <v>401</v>
      </c>
      <c r="O119" s="2" t="s">
        <v>97</v>
      </c>
      <c r="P119" s="2" t="s">
        <v>97</v>
      </c>
      <c r="Q119" s="2"/>
      <c r="R119" s="2"/>
      <c r="S119" s="2"/>
      <c r="T119" s="2"/>
      <c r="U119" s="2"/>
      <c r="V119" s="2"/>
      <c r="W119" s="2"/>
      <c r="X119" s="2">
        <v>11687.01</v>
      </c>
      <c r="Y119" s="2">
        <v>9299.14</v>
      </c>
      <c r="Z119" s="8">
        <f t="shared" si="1"/>
        <v>0.795681701307691</v>
      </c>
      <c r="AA119" s="2" t="s">
        <v>98</v>
      </c>
      <c r="AB119" s="2" t="s">
        <v>1216</v>
      </c>
      <c r="AC119" s="2" t="s">
        <v>1217</v>
      </c>
      <c r="AD119" s="2">
        <v>38.2</v>
      </c>
      <c r="AE119" s="2">
        <v>66.1135683085629</v>
      </c>
      <c r="AF119" s="2" t="s">
        <v>62</v>
      </c>
      <c r="AG119" s="2"/>
      <c r="AH119" s="2"/>
      <c r="AI119" s="2"/>
      <c r="AJ119" s="2" t="s">
        <v>65</v>
      </c>
      <c r="AK119" s="2"/>
      <c r="AL119" s="2">
        <v>25</v>
      </c>
      <c r="AM119" s="2">
        <v>12</v>
      </c>
      <c r="AN119" s="2" t="s">
        <v>1218</v>
      </c>
      <c r="AO119" s="2">
        <v>39</v>
      </c>
      <c r="AP119" s="2" t="s">
        <v>1219</v>
      </c>
      <c r="AQ119" s="2" t="s">
        <v>1220</v>
      </c>
      <c r="AR119" s="2">
        <v>29.9</v>
      </c>
      <c r="AS119" s="2">
        <v>7.3</v>
      </c>
      <c r="AT119" s="2">
        <v>7.45</v>
      </c>
      <c r="AU119" s="2" t="s">
        <v>1221</v>
      </c>
      <c r="AV119" s="2" t="s">
        <v>1222</v>
      </c>
      <c r="AW119" s="2">
        <v>124</v>
      </c>
      <c r="AX119" s="2" t="s">
        <v>1223</v>
      </c>
      <c r="AY119" s="2"/>
      <c r="AZ119" s="2" t="s">
        <v>1224</v>
      </c>
      <c r="BA119" s="2">
        <v>17</v>
      </c>
      <c r="BB119" s="2">
        <v>66.1135683085629</v>
      </c>
    </row>
    <row r="120" s="8" customFormat="1" spans="1:54">
      <c r="A120" s="2">
        <v>119</v>
      </c>
      <c r="B120" s="2">
        <v>1</v>
      </c>
      <c r="C120" s="2" t="s">
        <v>180</v>
      </c>
      <c r="D120" s="2" t="s">
        <v>1225</v>
      </c>
      <c r="E120" s="2">
        <v>3.1</v>
      </c>
      <c r="F120" s="2"/>
      <c r="G120" s="2"/>
      <c r="H120" s="2"/>
      <c r="I120" s="2" t="s">
        <v>55</v>
      </c>
      <c r="J120" s="2"/>
      <c r="K120" s="2" t="s">
        <v>1226</v>
      </c>
      <c r="L120" s="2">
        <v>21</v>
      </c>
      <c r="M120" s="2" t="s">
        <v>215</v>
      </c>
      <c r="N120" s="2" t="s">
        <v>1227</v>
      </c>
      <c r="O120" s="2"/>
      <c r="P120" s="2"/>
      <c r="Q120" s="2"/>
      <c r="R120" s="2"/>
      <c r="S120" s="2"/>
      <c r="T120" s="2"/>
      <c r="U120" s="2"/>
      <c r="V120" s="2"/>
      <c r="W120" s="2"/>
      <c r="X120" s="2">
        <v>14265.28</v>
      </c>
      <c r="Y120" s="2">
        <v>10928.1</v>
      </c>
      <c r="Z120" s="8">
        <f t="shared" si="1"/>
        <v>0.766062776195069</v>
      </c>
      <c r="AA120" s="2" t="s">
        <v>98</v>
      </c>
      <c r="AB120" s="2" t="s">
        <v>1228</v>
      </c>
      <c r="AC120" s="2" t="s">
        <v>1217</v>
      </c>
      <c r="AD120" s="2">
        <v>7.9</v>
      </c>
      <c r="AE120" s="2">
        <v>0</v>
      </c>
      <c r="AF120" s="2" t="s">
        <v>1229</v>
      </c>
      <c r="AG120" s="2"/>
      <c r="AH120" s="2"/>
      <c r="AI120" s="2"/>
      <c r="AJ120" s="2" t="s">
        <v>221</v>
      </c>
      <c r="AK120" s="2">
        <v>37.8</v>
      </c>
      <c r="AL120" s="2"/>
      <c r="AM120" s="2"/>
      <c r="AN120" s="2"/>
      <c r="AO120" s="2"/>
      <c r="AP120" s="2"/>
      <c r="AQ120" s="2"/>
      <c r="AR120" s="2"/>
      <c r="AS120" s="2"/>
      <c r="AT120" s="2"/>
      <c r="AU120" s="2"/>
      <c r="AV120" s="2">
        <v>16.33</v>
      </c>
      <c r="AW120" s="2">
        <v>103</v>
      </c>
      <c r="AX120" s="2">
        <v>630</v>
      </c>
      <c r="AY120" s="2"/>
      <c r="AZ120" s="2"/>
      <c r="BA120" s="2">
        <v>14</v>
      </c>
      <c r="BB120" s="2">
        <v>0</v>
      </c>
    </row>
    <row r="121" s="8" customFormat="1" ht="129.6" spans="1:54">
      <c r="A121" s="2">
        <v>120</v>
      </c>
      <c r="B121" s="2">
        <v>0</v>
      </c>
      <c r="C121" s="2" t="s">
        <v>53</v>
      </c>
      <c r="D121" s="2" t="s">
        <v>54</v>
      </c>
      <c r="E121" s="2">
        <v>66.2</v>
      </c>
      <c r="F121" s="2"/>
      <c r="G121" s="2"/>
      <c r="H121" s="2"/>
      <c r="I121" s="2" t="s">
        <v>55</v>
      </c>
      <c r="J121" s="2">
        <v>3</v>
      </c>
      <c r="K121" s="2" t="s">
        <v>56</v>
      </c>
      <c r="L121" s="2">
        <v>12</v>
      </c>
      <c r="M121" s="2" t="s">
        <v>57</v>
      </c>
      <c r="N121" s="2" t="s">
        <v>58</v>
      </c>
      <c r="O121" s="2"/>
      <c r="P121" s="2"/>
      <c r="Q121" s="2"/>
      <c r="R121" s="2"/>
      <c r="S121" s="2"/>
      <c r="T121" s="2"/>
      <c r="U121" s="2"/>
      <c r="V121" s="2"/>
      <c r="W121" s="2"/>
      <c r="X121" s="2">
        <v>27525.64</v>
      </c>
      <c r="Y121" s="2">
        <v>5477.6</v>
      </c>
      <c r="Z121" s="8">
        <f t="shared" si="1"/>
        <v>0.198999914261757</v>
      </c>
      <c r="AA121" s="2" t="s">
        <v>59</v>
      </c>
      <c r="AB121" s="9" t="s">
        <v>60</v>
      </c>
      <c r="AC121" s="2" t="s">
        <v>1230</v>
      </c>
      <c r="AD121" s="2">
        <v>16.5</v>
      </c>
      <c r="AE121" s="2">
        <v>105.60260003578</v>
      </c>
      <c r="AF121" s="2" t="s">
        <v>110</v>
      </c>
      <c r="AG121" s="2" t="s">
        <v>1231</v>
      </c>
      <c r="AH121" s="2">
        <v>4400</v>
      </c>
      <c r="AI121" s="2" t="s">
        <v>1232</v>
      </c>
      <c r="AJ121" s="2" t="s">
        <v>65</v>
      </c>
      <c r="AK121" s="2">
        <v>38.2</v>
      </c>
      <c r="AL121" s="2" t="s">
        <v>66</v>
      </c>
      <c r="AM121" s="2" t="s">
        <v>67</v>
      </c>
      <c r="AN121" s="2">
        <v>111</v>
      </c>
      <c r="AO121" s="2" t="s">
        <v>68</v>
      </c>
      <c r="AP121" s="2">
        <v>72</v>
      </c>
      <c r="AQ121" s="2">
        <v>40.9</v>
      </c>
      <c r="AR121" s="2">
        <v>31.1</v>
      </c>
      <c r="AS121" s="2" t="s">
        <v>69</v>
      </c>
      <c r="AT121" s="2" t="s">
        <v>70</v>
      </c>
      <c r="AU121" s="2">
        <v>82</v>
      </c>
      <c r="AV121" s="2" t="s">
        <v>71</v>
      </c>
      <c r="AW121" s="2" t="s">
        <v>72</v>
      </c>
      <c r="AX121" s="2" t="s">
        <v>73</v>
      </c>
      <c r="AY121" s="2" t="s">
        <v>74</v>
      </c>
      <c r="AZ121" s="9" t="s">
        <v>75</v>
      </c>
      <c r="BA121" s="2">
        <v>11</v>
      </c>
      <c r="BB121" s="2">
        <v>105.60260003578</v>
      </c>
    </row>
    <row r="122" s="8" customFormat="1" spans="1:54">
      <c r="A122" s="2">
        <v>121</v>
      </c>
      <c r="B122" s="2">
        <v>0</v>
      </c>
      <c r="C122" s="2" t="s">
        <v>92</v>
      </c>
      <c r="D122" s="2">
        <v>0</v>
      </c>
      <c r="E122" s="2">
        <v>66.2</v>
      </c>
      <c r="F122" s="2"/>
      <c r="G122" s="2"/>
      <c r="H122" s="2"/>
      <c r="I122" s="2" t="s">
        <v>93</v>
      </c>
      <c r="J122" s="2"/>
      <c r="K122" s="2" t="s">
        <v>167</v>
      </c>
      <c r="L122" s="2">
        <v>45</v>
      </c>
      <c r="M122" s="2" t="s">
        <v>168</v>
      </c>
      <c r="N122" s="2" t="s">
        <v>169</v>
      </c>
      <c r="O122" s="2" t="s">
        <v>146</v>
      </c>
      <c r="P122" s="2"/>
      <c r="Q122" s="2"/>
      <c r="R122" s="2"/>
      <c r="S122" s="2"/>
      <c r="T122" s="2"/>
      <c r="U122" s="2"/>
      <c r="V122" s="2"/>
      <c r="W122" s="2" t="s">
        <v>170</v>
      </c>
      <c r="X122" s="2">
        <v>36265.88</v>
      </c>
      <c r="Y122" s="2">
        <v>25802.88</v>
      </c>
      <c r="Z122" s="8">
        <f t="shared" si="1"/>
        <v>0.711491903684676</v>
      </c>
      <c r="AA122" s="2" t="s">
        <v>171</v>
      </c>
      <c r="AB122" s="2" t="s">
        <v>1233</v>
      </c>
      <c r="AC122" s="2" t="s">
        <v>1234</v>
      </c>
      <c r="AD122" s="2">
        <v>13</v>
      </c>
      <c r="AE122" s="2">
        <v>127.524635104097</v>
      </c>
      <c r="AF122" s="2" t="s">
        <v>242</v>
      </c>
      <c r="AG122" s="2"/>
      <c r="AH122" s="2"/>
      <c r="AI122" s="2"/>
      <c r="AJ122" s="2" t="s">
        <v>84</v>
      </c>
      <c r="AK122" s="2"/>
      <c r="AL122" s="2">
        <v>17</v>
      </c>
      <c r="AM122" s="2">
        <v>15</v>
      </c>
      <c r="AN122" s="2">
        <v>55</v>
      </c>
      <c r="AO122" s="2">
        <v>19</v>
      </c>
      <c r="AP122" s="2" t="s">
        <v>175</v>
      </c>
      <c r="AQ122" s="2" t="s">
        <v>176</v>
      </c>
      <c r="AR122" s="2">
        <v>29</v>
      </c>
      <c r="AS122" s="2">
        <v>4</v>
      </c>
      <c r="AT122" s="2">
        <v>8.32</v>
      </c>
      <c r="AU122" s="2" t="s">
        <v>177</v>
      </c>
      <c r="AV122" s="2">
        <v>8.33</v>
      </c>
      <c r="AW122" s="2" t="s">
        <v>1235</v>
      </c>
      <c r="AX122" s="2">
        <v>228</v>
      </c>
      <c r="AY122" s="2" t="s">
        <v>688</v>
      </c>
      <c r="AZ122" s="2"/>
      <c r="BA122" s="2">
        <v>20</v>
      </c>
      <c r="BB122" s="2">
        <v>127.524635104097</v>
      </c>
    </row>
    <row r="123" s="8" customFormat="1" spans="1:54">
      <c r="A123" s="2">
        <v>122</v>
      </c>
      <c r="B123" s="2">
        <v>1</v>
      </c>
      <c r="C123" s="2" t="s">
        <v>92</v>
      </c>
      <c r="D123" s="2" t="s">
        <v>1236</v>
      </c>
      <c r="E123" s="2">
        <v>35</v>
      </c>
      <c r="F123" s="2"/>
      <c r="G123" s="2"/>
      <c r="H123" s="2"/>
      <c r="I123" s="2" t="s">
        <v>55</v>
      </c>
      <c r="J123" s="2"/>
      <c r="K123" s="2" t="s">
        <v>1237</v>
      </c>
      <c r="L123" s="2">
        <v>37</v>
      </c>
      <c r="M123" s="2" t="s">
        <v>1238</v>
      </c>
      <c r="N123" s="2" t="s">
        <v>1239</v>
      </c>
      <c r="O123" s="2"/>
      <c r="P123" s="2" t="s">
        <v>371</v>
      </c>
      <c r="Q123" s="2"/>
      <c r="R123" s="2"/>
      <c r="S123" s="2"/>
      <c r="T123" s="2"/>
      <c r="U123" s="2" t="s">
        <v>251</v>
      </c>
      <c r="V123" s="2"/>
      <c r="W123" s="2"/>
      <c r="X123" s="2">
        <v>44239.75</v>
      </c>
      <c r="Y123" s="2">
        <v>13042.35</v>
      </c>
      <c r="Z123" s="8">
        <f t="shared" si="1"/>
        <v>0.294810662356817</v>
      </c>
      <c r="AA123" s="2" t="s">
        <v>98</v>
      </c>
      <c r="AB123" s="2" t="s">
        <v>1240</v>
      </c>
      <c r="AC123" s="2" t="s">
        <v>1241</v>
      </c>
      <c r="AD123" s="2">
        <v>17.9</v>
      </c>
      <c r="AE123" s="2">
        <v>63.6027225269279</v>
      </c>
      <c r="AF123" s="2" t="s">
        <v>62</v>
      </c>
      <c r="AG123" s="2" t="s">
        <v>1242</v>
      </c>
      <c r="AH123" s="2">
        <v>1000</v>
      </c>
      <c r="AI123" s="2" t="s">
        <v>1243</v>
      </c>
      <c r="AJ123" s="2" t="s">
        <v>65</v>
      </c>
      <c r="AK123" s="2">
        <v>37.8</v>
      </c>
      <c r="AL123" s="2">
        <v>17</v>
      </c>
      <c r="AM123" s="2">
        <v>23</v>
      </c>
      <c r="AN123" s="2">
        <v>78</v>
      </c>
      <c r="AO123" s="2">
        <v>29</v>
      </c>
      <c r="AP123" s="2" t="s">
        <v>1244</v>
      </c>
      <c r="AQ123" s="2" t="s">
        <v>1245</v>
      </c>
      <c r="AR123" s="2">
        <v>23.6</v>
      </c>
      <c r="AS123" s="2">
        <v>9</v>
      </c>
      <c r="AT123" s="2">
        <v>6.48</v>
      </c>
      <c r="AU123" s="2" t="s">
        <v>353</v>
      </c>
      <c r="AV123" s="2">
        <v>9.2</v>
      </c>
      <c r="AW123" s="2" t="s">
        <v>1074</v>
      </c>
      <c r="AX123" s="2">
        <v>263</v>
      </c>
      <c r="AY123" s="2"/>
      <c r="AZ123" s="2"/>
      <c r="BA123" s="2">
        <v>15</v>
      </c>
      <c r="BB123" s="2">
        <v>63.6027225269279</v>
      </c>
    </row>
    <row r="124" s="8" customFormat="1" ht="129.6" spans="1:54">
      <c r="A124" s="2">
        <v>123</v>
      </c>
      <c r="B124" s="2">
        <v>0</v>
      </c>
      <c r="C124" s="2" t="s">
        <v>53</v>
      </c>
      <c r="D124" s="2" t="s">
        <v>1246</v>
      </c>
      <c r="E124" s="2">
        <v>66.2</v>
      </c>
      <c r="F124" s="2"/>
      <c r="G124" s="2"/>
      <c r="H124" s="2"/>
      <c r="I124" s="2" t="s">
        <v>55</v>
      </c>
      <c r="J124" s="2">
        <v>6</v>
      </c>
      <c r="K124" s="2" t="s">
        <v>1247</v>
      </c>
      <c r="L124" s="2">
        <v>10</v>
      </c>
      <c r="M124" s="2" t="s">
        <v>57</v>
      </c>
      <c r="N124" s="2" t="s">
        <v>331</v>
      </c>
      <c r="O124" s="2"/>
      <c r="P124" s="2"/>
      <c r="Q124" s="2"/>
      <c r="R124" s="2"/>
      <c r="S124" s="2"/>
      <c r="T124" s="2"/>
      <c r="U124" s="2"/>
      <c r="V124" s="2"/>
      <c r="W124" s="2"/>
      <c r="X124" s="2">
        <v>31365.78</v>
      </c>
      <c r="Y124" s="2">
        <v>11949.88</v>
      </c>
      <c r="Z124" s="8">
        <f t="shared" si="1"/>
        <v>0.380984627195625</v>
      </c>
      <c r="AA124" s="2" t="s">
        <v>157</v>
      </c>
      <c r="AB124" s="2" t="s">
        <v>1248</v>
      </c>
      <c r="AC124" s="2" t="s">
        <v>1249</v>
      </c>
      <c r="AD124" s="2">
        <v>3.8</v>
      </c>
      <c r="AE124" s="2">
        <v>156.276873788045</v>
      </c>
      <c r="AF124" s="2" t="s">
        <v>62</v>
      </c>
      <c r="AG124" s="2" t="s">
        <v>1250</v>
      </c>
      <c r="AH124" s="2">
        <v>2500</v>
      </c>
      <c r="AI124" s="2" t="s">
        <v>1251</v>
      </c>
      <c r="AJ124" s="2" t="s">
        <v>65</v>
      </c>
      <c r="AK124" s="2">
        <v>37</v>
      </c>
      <c r="AL124" s="2" t="s">
        <v>587</v>
      </c>
      <c r="AM124" s="2" t="s">
        <v>1252</v>
      </c>
      <c r="AN124" s="2">
        <v>94</v>
      </c>
      <c r="AO124" s="2" t="s">
        <v>1253</v>
      </c>
      <c r="AP124" s="2">
        <v>73.4</v>
      </c>
      <c r="AQ124" s="2">
        <v>41.4</v>
      </c>
      <c r="AR124" s="2">
        <v>32</v>
      </c>
      <c r="AS124" s="2" t="s">
        <v>1254</v>
      </c>
      <c r="AT124" s="2">
        <v>6.2</v>
      </c>
      <c r="AU124" s="2">
        <v>58</v>
      </c>
      <c r="AV124" s="2">
        <v>9.49</v>
      </c>
      <c r="AW124" s="2" t="s">
        <v>190</v>
      </c>
      <c r="AX124" s="2">
        <v>245</v>
      </c>
      <c r="AY124" s="2" t="s">
        <v>74</v>
      </c>
      <c r="AZ124" s="9" t="s">
        <v>1255</v>
      </c>
      <c r="BA124" s="2">
        <v>8</v>
      </c>
      <c r="BB124" s="2">
        <v>156.276873788045</v>
      </c>
    </row>
    <row r="125" s="8" customFormat="1" spans="1:54">
      <c r="A125" s="2">
        <v>124</v>
      </c>
      <c r="B125" s="2">
        <v>0</v>
      </c>
      <c r="C125" s="2" t="s">
        <v>53</v>
      </c>
      <c r="D125" s="2" t="s">
        <v>1256</v>
      </c>
      <c r="E125" s="2">
        <v>66.2</v>
      </c>
      <c r="F125" s="2"/>
      <c r="G125" s="2"/>
      <c r="H125" s="2"/>
      <c r="I125" s="2" t="s">
        <v>55</v>
      </c>
      <c r="J125" s="2">
        <v>7</v>
      </c>
      <c r="K125" s="2" t="s">
        <v>1257</v>
      </c>
      <c r="L125" s="2">
        <v>11</v>
      </c>
      <c r="M125" s="2" t="s">
        <v>155</v>
      </c>
      <c r="N125" s="2" t="s">
        <v>1258</v>
      </c>
      <c r="O125" s="2"/>
      <c r="P125" s="2" t="s">
        <v>256</v>
      </c>
      <c r="Q125" s="2"/>
      <c r="R125" s="2"/>
      <c r="S125" s="2"/>
      <c r="T125" s="2"/>
      <c r="U125" s="2"/>
      <c r="V125" s="2"/>
      <c r="W125" s="2"/>
      <c r="X125" s="2">
        <v>24279</v>
      </c>
      <c r="Y125" s="2">
        <v>9305.45</v>
      </c>
      <c r="Z125" s="8">
        <f t="shared" si="1"/>
        <v>0.383271551546604</v>
      </c>
      <c r="AA125" s="2" t="s">
        <v>157</v>
      </c>
      <c r="AB125" s="2" t="s">
        <v>1259</v>
      </c>
      <c r="AC125" s="2" t="s">
        <v>1260</v>
      </c>
      <c r="AD125" s="2">
        <v>44.7</v>
      </c>
      <c r="AE125" s="2">
        <v>27.9925980507084</v>
      </c>
      <c r="AF125" s="2" t="s">
        <v>1261</v>
      </c>
      <c r="AG125" s="2" t="s">
        <v>1262</v>
      </c>
      <c r="AH125" s="2">
        <v>2310</v>
      </c>
      <c r="AI125" s="2" t="s">
        <v>1263</v>
      </c>
      <c r="AJ125" s="2" t="s">
        <v>65</v>
      </c>
      <c r="AK125" s="2">
        <v>37.8</v>
      </c>
      <c r="AL125" s="2">
        <v>17</v>
      </c>
      <c r="AM125" s="2">
        <v>18</v>
      </c>
      <c r="AN125" s="2">
        <v>105</v>
      </c>
      <c r="AO125" s="2">
        <v>43</v>
      </c>
      <c r="AP125" s="2" t="s">
        <v>1264</v>
      </c>
      <c r="AQ125" s="2" t="s">
        <v>1265</v>
      </c>
      <c r="AR125" s="2">
        <v>25.5</v>
      </c>
      <c r="AS125" s="2">
        <v>4.8</v>
      </c>
      <c r="AT125" s="2" t="s">
        <v>1266</v>
      </c>
      <c r="AU125" s="2" t="s">
        <v>1267</v>
      </c>
      <c r="AV125" s="2" t="s">
        <v>1268</v>
      </c>
      <c r="AW125" s="2">
        <v>138</v>
      </c>
      <c r="AX125" s="2">
        <v>299</v>
      </c>
      <c r="AY125" s="2"/>
      <c r="AZ125" s="2"/>
      <c r="BA125" s="2">
        <v>5</v>
      </c>
      <c r="BB125" s="2">
        <v>27.9925980507084</v>
      </c>
    </row>
    <row r="126" s="8" customFormat="1" spans="1:54">
      <c r="A126" s="2">
        <v>125</v>
      </c>
      <c r="B126" s="2">
        <v>0</v>
      </c>
      <c r="C126" s="2" t="s">
        <v>92</v>
      </c>
      <c r="D126" s="2">
        <v>0</v>
      </c>
      <c r="E126" s="2">
        <v>66.2</v>
      </c>
      <c r="F126" s="2"/>
      <c r="G126" s="2"/>
      <c r="H126" s="2"/>
      <c r="I126" s="2" t="s">
        <v>55</v>
      </c>
      <c r="J126" s="2"/>
      <c r="K126" s="2" t="s">
        <v>236</v>
      </c>
      <c r="L126" s="2">
        <v>22</v>
      </c>
      <c r="M126" s="2" t="s">
        <v>95</v>
      </c>
      <c r="N126" s="2" t="s">
        <v>237</v>
      </c>
      <c r="O126" s="2"/>
      <c r="P126" s="2" t="s">
        <v>238</v>
      </c>
      <c r="Q126" s="2"/>
      <c r="R126" s="2"/>
      <c r="S126" s="2"/>
      <c r="T126" s="2"/>
      <c r="U126" s="2"/>
      <c r="V126" s="2"/>
      <c r="W126" s="2"/>
      <c r="X126" s="2">
        <v>19614.4</v>
      </c>
      <c r="Y126" s="2">
        <v>16772.06</v>
      </c>
      <c r="Z126" s="8">
        <f t="shared" si="1"/>
        <v>0.855089118198874</v>
      </c>
      <c r="AA126" s="2" t="s">
        <v>239</v>
      </c>
      <c r="AB126" s="2" t="s">
        <v>240</v>
      </c>
      <c r="AC126" s="2" t="s">
        <v>1269</v>
      </c>
      <c r="AD126" s="2">
        <v>26.4</v>
      </c>
      <c r="AE126" s="2">
        <v>64.5086991956345</v>
      </c>
      <c r="AF126" s="2" t="s">
        <v>242</v>
      </c>
      <c r="AG126" s="2"/>
      <c r="AH126" s="2"/>
      <c r="AI126" s="2"/>
      <c r="AJ126" s="2" t="s">
        <v>65</v>
      </c>
      <c r="AK126" s="2"/>
      <c r="AL126" s="2">
        <v>26</v>
      </c>
      <c r="AM126" s="2">
        <v>32</v>
      </c>
      <c r="AN126" s="2">
        <v>54</v>
      </c>
      <c r="AO126" s="2">
        <v>38</v>
      </c>
      <c r="AP126" s="2" t="s">
        <v>243</v>
      </c>
      <c r="AQ126" s="2" t="s">
        <v>244</v>
      </c>
      <c r="AR126" s="2">
        <v>31.6</v>
      </c>
      <c r="AS126" s="2">
        <v>10.9</v>
      </c>
      <c r="AT126" s="2">
        <v>5.1</v>
      </c>
      <c r="AU126" s="2">
        <v>69</v>
      </c>
      <c r="AV126" s="2">
        <v>6.17</v>
      </c>
      <c r="AW126" s="2" t="s">
        <v>245</v>
      </c>
      <c r="AX126" s="2" t="s">
        <v>246</v>
      </c>
      <c r="AY126" s="2" t="s">
        <v>247</v>
      </c>
      <c r="AZ126" s="2" t="s">
        <v>248</v>
      </c>
      <c r="BA126" s="2">
        <v>16</v>
      </c>
      <c r="BB126" s="2">
        <v>64.5086991956345</v>
      </c>
    </row>
    <row r="127" s="8" customFormat="1" spans="1:54">
      <c r="A127" s="2">
        <v>126</v>
      </c>
      <c r="B127" s="2">
        <v>0</v>
      </c>
      <c r="C127" s="2" t="s">
        <v>53</v>
      </c>
      <c r="D127" s="2" t="s">
        <v>1270</v>
      </c>
      <c r="E127" s="2">
        <v>66.2</v>
      </c>
      <c r="F127" s="2"/>
      <c r="G127" s="2"/>
      <c r="H127" s="2"/>
      <c r="I127" s="2" t="s">
        <v>55</v>
      </c>
      <c r="J127" s="2">
        <v>5</v>
      </c>
      <c r="K127" s="2" t="s">
        <v>1271</v>
      </c>
      <c r="L127" s="2">
        <v>25</v>
      </c>
      <c r="M127" s="2" t="s">
        <v>155</v>
      </c>
      <c r="N127" s="2" t="s">
        <v>58</v>
      </c>
      <c r="O127" s="2"/>
      <c r="P127" s="2"/>
      <c r="Q127" s="2"/>
      <c r="R127" s="2"/>
      <c r="S127" s="2"/>
      <c r="T127" s="2"/>
      <c r="U127" s="2"/>
      <c r="V127" s="2"/>
      <c r="W127" s="2"/>
      <c r="X127" s="2">
        <v>40903.72</v>
      </c>
      <c r="Y127" s="2">
        <v>14302.53</v>
      </c>
      <c r="Z127" s="8">
        <f t="shared" si="1"/>
        <v>0.349663306907049</v>
      </c>
      <c r="AA127" s="2" t="s">
        <v>98</v>
      </c>
      <c r="AB127" s="2" t="s">
        <v>1272</v>
      </c>
      <c r="AC127" s="2" t="s">
        <v>1273</v>
      </c>
      <c r="AD127" s="2">
        <v>7.7</v>
      </c>
      <c r="AE127" s="2">
        <v>157.598764637756</v>
      </c>
      <c r="AF127" s="2" t="s">
        <v>62</v>
      </c>
      <c r="AG127" s="2" t="s">
        <v>1274</v>
      </c>
      <c r="AH127" s="2">
        <v>2750</v>
      </c>
      <c r="AI127" s="2" t="s">
        <v>1275</v>
      </c>
      <c r="AJ127" s="2" t="s">
        <v>65</v>
      </c>
      <c r="AK127" s="2">
        <v>37.6</v>
      </c>
      <c r="AL127" s="2" t="s">
        <v>1276</v>
      </c>
      <c r="AM127" s="2" t="s">
        <v>1118</v>
      </c>
      <c r="AN127" s="2" t="s">
        <v>827</v>
      </c>
      <c r="AO127" s="2" t="s">
        <v>850</v>
      </c>
      <c r="AP127" s="2" t="s">
        <v>1277</v>
      </c>
      <c r="AQ127" s="2">
        <v>40.8</v>
      </c>
      <c r="AR127" s="2">
        <v>20.5</v>
      </c>
      <c r="AS127" s="2">
        <v>20.8</v>
      </c>
      <c r="AT127" s="2">
        <v>7.89</v>
      </c>
      <c r="AU127" s="2">
        <v>57</v>
      </c>
      <c r="AV127" s="2" t="s">
        <v>1278</v>
      </c>
      <c r="AW127" s="2" t="s">
        <v>1279</v>
      </c>
      <c r="AX127" s="2" t="s">
        <v>736</v>
      </c>
      <c r="AY127" s="2"/>
      <c r="AZ127" s="2"/>
      <c r="BA127" s="2">
        <v>9</v>
      </c>
      <c r="BB127" s="2">
        <v>157.598764637756</v>
      </c>
    </row>
    <row r="128" s="8" customFormat="1" spans="1:54">
      <c r="A128" s="2">
        <v>127</v>
      </c>
      <c r="B128" s="2">
        <v>0</v>
      </c>
      <c r="C128" s="2" t="s">
        <v>92</v>
      </c>
      <c r="D128" s="2" t="s">
        <v>266</v>
      </c>
      <c r="E128" s="2">
        <v>66.2</v>
      </c>
      <c r="F128" s="2"/>
      <c r="G128" s="2"/>
      <c r="H128" s="2"/>
      <c r="I128" s="2" t="s">
        <v>55</v>
      </c>
      <c r="J128" s="2"/>
      <c r="K128" s="2" t="s">
        <v>267</v>
      </c>
      <c r="L128" s="2">
        <v>105</v>
      </c>
      <c r="M128" s="2" t="s">
        <v>57</v>
      </c>
      <c r="N128" s="2" t="s">
        <v>98</v>
      </c>
      <c r="O128" s="2"/>
      <c r="P128" s="2"/>
      <c r="Q128" s="2"/>
      <c r="R128" s="2"/>
      <c r="S128" s="2"/>
      <c r="T128" s="2" t="s">
        <v>256</v>
      </c>
      <c r="U128" s="2"/>
      <c r="V128" s="2"/>
      <c r="W128" s="2"/>
      <c r="X128" s="2">
        <v>211021.51</v>
      </c>
      <c r="Y128" s="2">
        <v>82113.98</v>
      </c>
      <c r="Z128" s="8">
        <f t="shared" si="1"/>
        <v>0.389126113257364</v>
      </c>
      <c r="AA128" s="2" t="s">
        <v>98</v>
      </c>
      <c r="AB128" s="2" t="s">
        <v>1280</v>
      </c>
      <c r="AC128" s="2" t="s">
        <v>1281</v>
      </c>
      <c r="AD128" s="2">
        <v>36</v>
      </c>
      <c r="AE128" s="2">
        <v>57.9281945695535</v>
      </c>
      <c r="AF128" s="2" t="s">
        <v>62</v>
      </c>
      <c r="AG128" s="2" t="s">
        <v>1282</v>
      </c>
      <c r="AH128" s="2">
        <v>1850</v>
      </c>
      <c r="AI128" s="2" t="s">
        <v>1283</v>
      </c>
      <c r="AJ128" s="2" t="s">
        <v>84</v>
      </c>
      <c r="AK128" s="2">
        <v>37.8</v>
      </c>
      <c r="AL128" s="2">
        <v>47</v>
      </c>
      <c r="AM128" s="2">
        <v>36</v>
      </c>
      <c r="AN128" s="2">
        <v>78</v>
      </c>
      <c r="AO128" s="2">
        <v>54</v>
      </c>
      <c r="AP128" s="2">
        <v>66</v>
      </c>
      <c r="AQ128" s="2">
        <v>38</v>
      </c>
      <c r="AR128" s="2">
        <v>28</v>
      </c>
      <c r="AS128" s="2">
        <v>7.5</v>
      </c>
      <c r="AT128" s="2" t="s">
        <v>1284</v>
      </c>
      <c r="AU128" s="2">
        <v>95</v>
      </c>
      <c r="AV128" s="2" t="s">
        <v>1285</v>
      </c>
      <c r="AW128" s="2" t="s">
        <v>507</v>
      </c>
      <c r="AX128" s="2" t="s">
        <v>1286</v>
      </c>
      <c r="AY128" s="2"/>
      <c r="AZ128" s="2"/>
      <c r="BA128" s="2">
        <v>12</v>
      </c>
      <c r="BB128" s="2">
        <v>57.9281945695535</v>
      </c>
    </row>
    <row r="129" s="8" customFormat="1" spans="1:54">
      <c r="A129" s="2">
        <v>128</v>
      </c>
      <c r="B129" s="2">
        <v>1</v>
      </c>
      <c r="C129" s="2" t="s">
        <v>92</v>
      </c>
      <c r="D129" s="2" t="s">
        <v>342</v>
      </c>
      <c r="E129" s="2">
        <v>57.3</v>
      </c>
      <c r="F129" s="2"/>
      <c r="G129" s="2"/>
      <c r="H129" s="2"/>
      <c r="I129" s="2" t="s">
        <v>55</v>
      </c>
      <c r="J129" s="2"/>
      <c r="K129" s="2" t="s">
        <v>343</v>
      </c>
      <c r="L129" s="2">
        <v>36</v>
      </c>
      <c r="M129" s="2" t="s">
        <v>344</v>
      </c>
      <c r="N129" s="2" t="s">
        <v>345</v>
      </c>
      <c r="O129" s="2"/>
      <c r="P129" s="2"/>
      <c r="Q129" s="2"/>
      <c r="R129" s="2"/>
      <c r="S129" s="2"/>
      <c r="T129" s="2"/>
      <c r="U129" s="2"/>
      <c r="V129" s="2"/>
      <c r="W129" s="2"/>
      <c r="X129" s="2">
        <v>18304.54</v>
      </c>
      <c r="Y129" s="2">
        <v>9033.9</v>
      </c>
      <c r="Z129" s="8">
        <f t="shared" si="1"/>
        <v>0.493533298296488</v>
      </c>
      <c r="AA129" s="2" t="s">
        <v>346</v>
      </c>
      <c r="AB129" s="2" t="s">
        <v>1287</v>
      </c>
      <c r="AC129" s="2" t="s">
        <v>1288</v>
      </c>
      <c r="AD129" s="2">
        <v>14.4</v>
      </c>
      <c r="AE129" s="2">
        <v>130.090813831645</v>
      </c>
      <c r="AF129" s="2" t="s">
        <v>62</v>
      </c>
      <c r="AG129" s="2" t="s">
        <v>1289</v>
      </c>
      <c r="AH129" s="2">
        <v>1450</v>
      </c>
      <c r="AI129" s="2" t="s">
        <v>1290</v>
      </c>
      <c r="AJ129" s="2" t="s">
        <v>65</v>
      </c>
      <c r="AK129" s="2"/>
      <c r="AL129" s="2">
        <v>22</v>
      </c>
      <c r="AM129" s="2">
        <v>29</v>
      </c>
      <c r="AN129" s="2">
        <v>93</v>
      </c>
      <c r="AO129" s="2">
        <v>16</v>
      </c>
      <c r="AP129" s="2">
        <v>66.2</v>
      </c>
      <c r="AQ129" s="2" t="s">
        <v>1291</v>
      </c>
      <c r="AR129" s="2">
        <v>31.9</v>
      </c>
      <c r="AS129" s="2">
        <v>4.1</v>
      </c>
      <c r="AT129" s="2" t="s">
        <v>1292</v>
      </c>
      <c r="AU129" s="2">
        <v>42</v>
      </c>
      <c r="AV129" s="2">
        <v>8.66</v>
      </c>
      <c r="AW129" s="2" t="s">
        <v>1293</v>
      </c>
      <c r="AX129" s="2" t="s">
        <v>1294</v>
      </c>
      <c r="AY129" s="2"/>
      <c r="AZ129" s="2" t="s">
        <v>1295</v>
      </c>
      <c r="BA129" s="2">
        <v>10</v>
      </c>
      <c r="BB129" s="2">
        <v>130.090813831645</v>
      </c>
    </row>
    <row r="130" s="8" customFormat="1" spans="1:54">
      <c r="A130" s="2">
        <v>129</v>
      </c>
      <c r="B130" s="2">
        <v>1</v>
      </c>
      <c r="C130" s="2" t="s">
        <v>92</v>
      </c>
      <c r="D130" s="2" t="s">
        <v>355</v>
      </c>
      <c r="E130" s="2">
        <v>39</v>
      </c>
      <c r="F130" s="2" t="s">
        <v>356</v>
      </c>
      <c r="G130" s="2"/>
      <c r="H130" s="2"/>
      <c r="I130" s="2" t="s">
        <v>55</v>
      </c>
      <c r="J130" s="2"/>
      <c r="K130" s="2" t="s">
        <v>357</v>
      </c>
      <c r="L130" s="2">
        <v>18</v>
      </c>
      <c r="M130" s="2" t="s">
        <v>358</v>
      </c>
      <c r="N130" s="2" t="s">
        <v>359</v>
      </c>
      <c r="O130" s="2"/>
      <c r="P130" s="2"/>
      <c r="Q130" s="2"/>
      <c r="R130" s="2"/>
      <c r="S130" s="2"/>
      <c r="T130" s="2"/>
      <c r="U130" s="2"/>
      <c r="V130" s="2"/>
      <c r="W130" s="2"/>
      <c r="X130" s="2">
        <v>35258.56</v>
      </c>
      <c r="Y130" s="2">
        <v>11673.48</v>
      </c>
      <c r="Z130" s="8">
        <f t="shared" ref="Z130:Z169" si="2">Y130/X130</f>
        <v>0.331082154234319</v>
      </c>
      <c r="AA130" s="2" t="s">
        <v>360</v>
      </c>
      <c r="AB130" s="2" t="s">
        <v>361</v>
      </c>
      <c r="AC130" s="2" t="s">
        <v>1296</v>
      </c>
      <c r="AD130" s="2">
        <v>44.4</v>
      </c>
      <c r="AE130" s="2">
        <v>50.8557457212714</v>
      </c>
      <c r="AF130" s="2" t="s">
        <v>62</v>
      </c>
      <c r="AG130" s="2" t="s">
        <v>1297</v>
      </c>
      <c r="AH130" s="2">
        <v>1180</v>
      </c>
      <c r="AI130" s="2" t="s">
        <v>1298</v>
      </c>
      <c r="AJ130" s="2" t="s">
        <v>65</v>
      </c>
      <c r="AK130" s="2"/>
      <c r="AL130" s="2">
        <v>11</v>
      </c>
      <c r="AM130" s="2">
        <v>16</v>
      </c>
      <c r="AN130" s="2">
        <v>94</v>
      </c>
      <c r="AO130" s="2">
        <v>19</v>
      </c>
      <c r="AP130" s="2">
        <v>78.7</v>
      </c>
      <c r="AQ130" s="2">
        <v>40.4</v>
      </c>
      <c r="AR130" s="2">
        <v>38.3</v>
      </c>
      <c r="AS130" s="2">
        <v>13.9</v>
      </c>
      <c r="AT130" s="2" t="s">
        <v>365</v>
      </c>
      <c r="AU130" s="2">
        <v>60</v>
      </c>
      <c r="AV130" s="2" t="s">
        <v>366</v>
      </c>
      <c r="AW130" s="2" t="s">
        <v>367</v>
      </c>
      <c r="AX130" s="2">
        <v>157</v>
      </c>
      <c r="AY130" s="2"/>
      <c r="AZ130" s="2"/>
      <c r="BA130" s="2">
        <v>8</v>
      </c>
      <c r="BB130" s="2">
        <v>50.8557457212714</v>
      </c>
    </row>
    <row r="131" s="8" customFormat="1" spans="1:54">
      <c r="A131" s="2">
        <v>130</v>
      </c>
      <c r="B131" s="2">
        <v>0</v>
      </c>
      <c r="C131" s="2" t="s">
        <v>286</v>
      </c>
      <c r="D131" s="2" t="s">
        <v>1299</v>
      </c>
      <c r="E131" s="2">
        <v>66.2</v>
      </c>
      <c r="F131" s="2"/>
      <c r="G131" s="2"/>
      <c r="H131" s="2"/>
      <c r="I131" s="2" t="s">
        <v>55</v>
      </c>
      <c r="J131" s="2">
        <v>6</v>
      </c>
      <c r="K131" s="2" t="s">
        <v>1300</v>
      </c>
      <c r="L131" s="2">
        <v>15</v>
      </c>
      <c r="M131" s="2" t="s">
        <v>57</v>
      </c>
      <c r="N131" s="2" t="s">
        <v>1301</v>
      </c>
      <c r="O131" s="2"/>
      <c r="P131" s="2" t="s">
        <v>256</v>
      </c>
      <c r="Q131" s="2"/>
      <c r="R131" s="2"/>
      <c r="S131" s="2"/>
      <c r="T131" s="2"/>
      <c r="U131" s="2"/>
      <c r="V131" s="2"/>
      <c r="W131" s="2"/>
      <c r="X131" s="2">
        <v>31486.55</v>
      </c>
      <c r="Y131" s="2">
        <v>20573.73</v>
      </c>
      <c r="Z131" s="8">
        <f t="shared" si="2"/>
        <v>0.653413282814408</v>
      </c>
      <c r="AA131" s="2" t="s">
        <v>1302</v>
      </c>
      <c r="AB131" s="2" t="s">
        <v>1303</v>
      </c>
      <c r="AC131" s="2" t="s">
        <v>1304</v>
      </c>
      <c r="AD131" s="2">
        <v>19.8</v>
      </c>
      <c r="AE131" s="2">
        <v>59.5932429428762</v>
      </c>
      <c r="AF131" s="2" t="s">
        <v>62</v>
      </c>
      <c r="AG131" s="2" t="s">
        <v>1305</v>
      </c>
      <c r="AH131" s="2">
        <v>2900</v>
      </c>
      <c r="AI131" s="2" t="s">
        <v>1306</v>
      </c>
      <c r="AJ131" s="2" t="s">
        <v>65</v>
      </c>
      <c r="AK131" s="2">
        <v>37.2</v>
      </c>
      <c r="AL131" s="2" t="s">
        <v>1307</v>
      </c>
      <c r="AM131" s="2" t="s">
        <v>1308</v>
      </c>
      <c r="AN131" s="2">
        <v>55</v>
      </c>
      <c r="AO131" s="2">
        <v>35</v>
      </c>
      <c r="AP131" s="2" t="s">
        <v>1309</v>
      </c>
      <c r="AQ131" s="2" t="s">
        <v>1310</v>
      </c>
      <c r="AR131" s="2">
        <v>22.6</v>
      </c>
      <c r="AS131" s="2" t="s">
        <v>1311</v>
      </c>
      <c r="AT131" s="2" t="s">
        <v>1312</v>
      </c>
      <c r="AU131" s="2">
        <v>110</v>
      </c>
      <c r="AV131" s="2" t="s">
        <v>1313</v>
      </c>
      <c r="AW131" s="2" t="s">
        <v>1314</v>
      </c>
      <c r="AX131" s="2" t="s">
        <v>703</v>
      </c>
      <c r="AY131" s="2" t="s">
        <v>103</v>
      </c>
      <c r="AZ131" s="2" t="s">
        <v>1315</v>
      </c>
      <c r="BA131" s="2">
        <v>13</v>
      </c>
      <c r="BB131" s="2">
        <v>59.5932429428762</v>
      </c>
    </row>
    <row r="132" s="8" customFormat="1" spans="1:54">
      <c r="A132" s="2">
        <v>131</v>
      </c>
      <c r="B132" s="2">
        <v>0</v>
      </c>
      <c r="C132" s="2" t="s">
        <v>286</v>
      </c>
      <c r="D132" s="2" t="s">
        <v>1316</v>
      </c>
      <c r="E132" s="2">
        <v>66.2</v>
      </c>
      <c r="F132" s="2"/>
      <c r="G132" s="2"/>
      <c r="H132" s="2"/>
      <c r="I132" s="2" t="s">
        <v>55</v>
      </c>
      <c r="J132" s="2"/>
      <c r="K132" s="2" t="s">
        <v>1317</v>
      </c>
      <c r="L132" s="2">
        <v>9</v>
      </c>
      <c r="M132" s="2" t="s">
        <v>155</v>
      </c>
      <c r="N132" s="2" t="s">
        <v>370</v>
      </c>
      <c r="O132" s="2"/>
      <c r="P132" s="2"/>
      <c r="Q132" s="2"/>
      <c r="R132" s="2"/>
      <c r="S132" s="2"/>
      <c r="T132" s="2"/>
      <c r="U132" s="2"/>
      <c r="V132" s="2"/>
      <c r="W132" s="2"/>
      <c r="X132" s="2">
        <v>18877.09</v>
      </c>
      <c r="Y132" s="2">
        <v>7572.08</v>
      </c>
      <c r="Z132" s="8">
        <f t="shared" si="2"/>
        <v>0.401125385321572</v>
      </c>
      <c r="AA132" s="2" t="s">
        <v>157</v>
      </c>
      <c r="AB132" s="2" t="s">
        <v>1318</v>
      </c>
      <c r="AC132" s="2" t="s">
        <v>1319</v>
      </c>
      <c r="AD132" s="2">
        <v>23.3</v>
      </c>
      <c r="AE132" s="2">
        <v>57.8954297536205</v>
      </c>
      <c r="AF132" s="2" t="s">
        <v>1261</v>
      </c>
      <c r="AG132" s="2" t="s">
        <v>1320</v>
      </c>
      <c r="AH132" s="2">
        <v>3550</v>
      </c>
      <c r="AI132" s="2" t="s">
        <v>1321</v>
      </c>
      <c r="AJ132" s="2" t="s">
        <v>65</v>
      </c>
      <c r="AK132" s="2">
        <v>38.6</v>
      </c>
      <c r="AL132" s="2">
        <v>13</v>
      </c>
      <c r="AM132" s="2">
        <v>42</v>
      </c>
      <c r="AN132" s="2">
        <v>72</v>
      </c>
      <c r="AO132" s="2">
        <v>17</v>
      </c>
      <c r="AP132" s="2" t="s">
        <v>1322</v>
      </c>
      <c r="AQ132" s="2">
        <v>43</v>
      </c>
      <c r="AR132" s="2" t="s">
        <v>1323</v>
      </c>
      <c r="AS132" s="2">
        <v>11.9</v>
      </c>
      <c r="AT132" s="2" t="s">
        <v>1324</v>
      </c>
      <c r="AU132" s="2" t="s">
        <v>1006</v>
      </c>
      <c r="AV132" s="2" t="s">
        <v>1325</v>
      </c>
      <c r="AW132" s="2" t="s">
        <v>133</v>
      </c>
      <c r="AX132" s="2">
        <v>166</v>
      </c>
      <c r="AY132" s="2" t="s">
        <v>341</v>
      </c>
      <c r="AZ132" s="2" t="s">
        <v>1326</v>
      </c>
      <c r="BA132" s="2">
        <v>8</v>
      </c>
      <c r="BB132" s="2">
        <v>57.8954297536205</v>
      </c>
    </row>
    <row r="133" s="8" customFormat="1" spans="1:54">
      <c r="A133" s="2">
        <v>132</v>
      </c>
      <c r="B133" s="2">
        <v>0</v>
      </c>
      <c r="C133" s="2" t="s">
        <v>286</v>
      </c>
      <c r="D133" s="2" t="s">
        <v>431</v>
      </c>
      <c r="E133" s="2">
        <v>66.2</v>
      </c>
      <c r="F133" s="2"/>
      <c r="G133" s="2"/>
      <c r="H133" s="2"/>
      <c r="I133" s="2" t="s">
        <v>55</v>
      </c>
      <c r="J133" s="2"/>
      <c r="K133" s="2" t="s">
        <v>432</v>
      </c>
      <c r="L133" s="2">
        <v>18</v>
      </c>
      <c r="M133" s="2" t="s">
        <v>57</v>
      </c>
      <c r="N133" s="2" t="s">
        <v>433</v>
      </c>
      <c r="O133" s="2" t="s">
        <v>97</v>
      </c>
      <c r="P133" s="2" t="s">
        <v>97</v>
      </c>
      <c r="Q133" s="2"/>
      <c r="R133" s="2"/>
      <c r="S133" s="2"/>
      <c r="T133" s="2"/>
      <c r="U133" s="2"/>
      <c r="V133" s="2"/>
      <c r="W133" s="2"/>
      <c r="X133" s="2">
        <v>33621.31</v>
      </c>
      <c r="Y133" s="2">
        <v>12502.16</v>
      </c>
      <c r="Z133" s="8">
        <f t="shared" si="2"/>
        <v>0.371852256797846</v>
      </c>
      <c r="AA133" s="2" t="s">
        <v>98</v>
      </c>
      <c r="AB133" s="2" t="s">
        <v>1327</v>
      </c>
      <c r="AC133" s="2" t="s">
        <v>1328</v>
      </c>
      <c r="AD133" s="2">
        <v>12.5</v>
      </c>
      <c r="AE133" s="2">
        <v>73.7175918080806</v>
      </c>
      <c r="AF133" s="2" t="s">
        <v>62</v>
      </c>
      <c r="AG133" s="2" t="s">
        <v>1329</v>
      </c>
      <c r="AH133" s="2">
        <v>2225</v>
      </c>
      <c r="AI133" s="2" t="s">
        <v>228</v>
      </c>
      <c r="AJ133" s="2" t="s">
        <v>65</v>
      </c>
      <c r="AK133" s="2">
        <v>37.8</v>
      </c>
      <c r="AL133" s="2">
        <v>27</v>
      </c>
      <c r="AM133" s="2">
        <v>18</v>
      </c>
      <c r="AN133" s="2">
        <v>78</v>
      </c>
      <c r="AO133" s="2">
        <v>40</v>
      </c>
      <c r="AP133" s="2" t="s">
        <v>1082</v>
      </c>
      <c r="AQ133" s="2" t="s">
        <v>1330</v>
      </c>
      <c r="AR133" s="2">
        <v>30.5</v>
      </c>
      <c r="AS133" s="2">
        <v>7.3</v>
      </c>
      <c r="AT133" s="2" t="s">
        <v>1331</v>
      </c>
      <c r="AU133" s="2" t="s">
        <v>322</v>
      </c>
      <c r="AV133" s="2" t="s">
        <v>1332</v>
      </c>
      <c r="AW133" s="2" t="s">
        <v>233</v>
      </c>
      <c r="AX133" s="2" t="s">
        <v>1333</v>
      </c>
      <c r="AY133" s="2"/>
      <c r="AZ133" s="2"/>
      <c r="BA133" s="2">
        <v>10</v>
      </c>
      <c r="BB133" s="2">
        <v>73.7175918080806</v>
      </c>
    </row>
    <row r="134" s="8" customFormat="1" spans="1:54">
      <c r="A134" s="2">
        <v>133</v>
      </c>
      <c r="B134" s="2">
        <v>0</v>
      </c>
      <c r="C134" s="2" t="s">
        <v>92</v>
      </c>
      <c r="D134" s="2">
        <v>0</v>
      </c>
      <c r="E134" s="2">
        <v>66.2</v>
      </c>
      <c r="F134" s="2"/>
      <c r="G134" s="2"/>
      <c r="H134" s="2"/>
      <c r="I134" s="2" t="s">
        <v>55</v>
      </c>
      <c r="J134" s="2">
        <v>4</v>
      </c>
      <c r="K134" s="2" t="s">
        <v>486</v>
      </c>
      <c r="L134" s="2">
        <v>31</v>
      </c>
      <c r="M134" s="2" t="s">
        <v>57</v>
      </c>
      <c r="N134" s="2" t="s">
        <v>417</v>
      </c>
      <c r="O134" s="2"/>
      <c r="P134" s="2"/>
      <c r="Q134" s="2"/>
      <c r="R134" s="2"/>
      <c r="S134" s="2"/>
      <c r="T134" s="2"/>
      <c r="U134" s="2"/>
      <c r="V134" s="2"/>
      <c r="W134" s="2"/>
      <c r="X134" s="2">
        <v>82299</v>
      </c>
      <c r="Y134" s="2">
        <v>29388.87</v>
      </c>
      <c r="Z134" s="8">
        <f t="shared" si="2"/>
        <v>0.357098749681041</v>
      </c>
      <c r="AA134" s="2" t="s">
        <v>157</v>
      </c>
      <c r="AB134" s="2" t="s">
        <v>487</v>
      </c>
      <c r="AC134" s="2" t="s">
        <v>1334</v>
      </c>
      <c r="AD134" s="2">
        <v>4.6</v>
      </c>
      <c r="AE134" s="2">
        <v>89.1392934339676</v>
      </c>
      <c r="AF134" s="2" t="s">
        <v>62</v>
      </c>
      <c r="AG134" s="2" t="s">
        <v>1335</v>
      </c>
      <c r="AH134" s="2">
        <v>2100</v>
      </c>
      <c r="AI134" s="2" t="s">
        <v>1336</v>
      </c>
      <c r="AJ134" s="2" t="s">
        <v>65</v>
      </c>
      <c r="AK134" s="2"/>
      <c r="AL134" s="2" t="s">
        <v>307</v>
      </c>
      <c r="AM134" s="2">
        <v>37</v>
      </c>
      <c r="AN134" s="2" t="s">
        <v>491</v>
      </c>
      <c r="AO134" s="2" t="s">
        <v>492</v>
      </c>
      <c r="AP134" s="2">
        <v>76.7</v>
      </c>
      <c r="AQ134" s="2">
        <v>40.8</v>
      </c>
      <c r="AR134" s="2">
        <v>35.9</v>
      </c>
      <c r="AS134" s="2">
        <v>21.1</v>
      </c>
      <c r="AT134" s="2" t="s">
        <v>493</v>
      </c>
      <c r="AU134" s="2">
        <v>69</v>
      </c>
      <c r="AV134" s="2" t="s">
        <v>494</v>
      </c>
      <c r="AW134" s="2" t="s">
        <v>298</v>
      </c>
      <c r="AX134" s="2">
        <v>205</v>
      </c>
      <c r="AY134" s="2"/>
      <c r="AZ134" s="2"/>
      <c r="BA134" s="2">
        <v>18</v>
      </c>
      <c r="BB134" s="2">
        <v>89.1392934339676</v>
      </c>
    </row>
    <row r="135" s="8" customFormat="1" spans="1:54">
      <c r="A135" s="2">
        <v>134</v>
      </c>
      <c r="B135" s="2">
        <v>0</v>
      </c>
      <c r="C135" s="2" t="s">
        <v>92</v>
      </c>
      <c r="D135" s="2">
        <v>0</v>
      </c>
      <c r="E135" s="2">
        <v>66.2</v>
      </c>
      <c r="F135" s="2"/>
      <c r="G135" s="2"/>
      <c r="H135" s="2"/>
      <c r="I135" s="2" t="s">
        <v>93</v>
      </c>
      <c r="J135" s="2"/>
      <c r="K135" s="2" t="s">
        <v>495</v>
      </c>
      <c r="L135" s="2">
        <v>50</v>
      </c>
      <c r="M135" s="2" t="s">
        <v>95</v>
      </c>
      <c r="N135" s="2" t="s">
        <v>98</v>
      </c>
      <c r="O135" s="2"/>
      <c r="P135" s="2"/>
      <c r="Q135" s="2"/>
      <c r="R135" s="2"/>
      <c r="S135" s="2"/>
      <c r="T135" s="2"/>
      <c r="U135" s="2"/>
      <c r="V135" s="2"/>
      <c r="W135" s="2"/>
      <c r="X135" s="2">
        <v>40053.05</v>
      </c>
      <c r="Y135" s="2">
        <v>19809.76</v>
      </c>
      <c r="Z135" s="8">
        <f t="shared" si="2"/>
        <v>0.494588052595245</v>
      </c>
      <c r="AA135" s="2" t="s">
        <v>98</v>
      </c>
      <c r="AB135" s="2" t="s">
        <v>496</v>
      </c>
      <c r="AC135" s="2" t="s">
        <v>1337</v>
      </c>
      <c r="AD135" s="2">
        <v>15.5</v>
      </c>
      <c r="AE135" s="2">
        <v>49.9188812467153</v>
      </c>
      <c r="AF135" s="2" t="s">
        <v>498</v>
      </c>
      <c r="AG135" s="2"/>
      <c r="AH135" s="2"/>
      <c r="AI135" s="2"/>
      <c r="AJ135" s="2" t="s">
        <v>65</v>
      </c>
      <c r="AK135" s="2"/>
      <c r="AL135" s="2">
        <v>12</v>
      </c>
      <c r="AM135" s="2">
        <v>24</v>
      </c>
      <c r="AN135" s="2">
        <v>114</v>
      </c>
      <c r="AO135" s="2" t="s">
        <v>162</v>
      </c>
      <c r="AP135" s="2" t="s">
        <v>695</v>
      </c>
      <c r="AQ135" s="2" t="s">
        <v>1338</v>
      </c>
      <c r="AR135" s="2">
        <v>30.6</v>
      </c>
      <c r="AS135" s="2">
        <v>10.8</v>
      </c>
      <c r="AT135" s="2" t="s">
        <v>1339</v>
      </c>
      <c r="AU135" s="2">
        <v>107</v>
      </c>
      <c r="AV135" s="2">
        <v>6.18</v>
      </c>
      <c r="AW135" s="2" t="s">
        <v>502</v>
      </c>
      <c r="AX135" s="2">
        <v>189</v>
      </c>
      <c r="AY135" s="2"/>
      <c r="AZ135" s="2" t="s">
        <v>179</v>
      </c>
      <c r="BA135" s="2">
        <v>26</v>
      </c>
      <c r="BB135" s="2">
        <v>49.9188812467153</v>
      </c>
    </row>
    <row r="136" s="8" customFormat="1" spans="1:54">
      <c r="A136" s="2">
        <v>135</v>
      </c>
      <c r="B136" s="2">
        <v>0</v>
      </c>
      <c r="C136" s="2" t="s">
        <v>286</v>
      </c>
      <c r="D136" s="2">
        <v>0</v>
      </c>
      <c r="E136" s="2">
        <v>73</v>
      </c>
      <c r="F136" s="2"/>
      <c r="G136" s="2"/>
      <c r="H136" s="2"/>
      <c r="I136" s="2" t="s">
        <v>93</v>
      </c>
      <c r="J136" s="2"/>
      <c r="K136" s="2" t="s">
        <v>1340</v>
      </c>
      <c r="L136" s="2">
        <v>48</v>
      </c>
      <c r="M136" s="2" t="s">
        <v>629</v>
      </c>
      <c r="N136" s="2" t="s">
        <v>1341</v>
      </c>
      <c r="O136" s="2"/>
      <c r="P136" s="2"/>
      <c r="Q136" s="2"/>
      <c r="R136" s="2"/>
      <c r="S136" s="2"/>
      <c r="T136" s="2"/>
      <c r="U136" s="2"/>
      <c r="V136" s="2"/>
      <c r="W136" s="2"/>
      <c r="X136" s="2">
        <v>31578.13</v>
      </c>
      <c r="Y136" s="2">
        <v>29866.09</v>
      </c>
      <c r="Z136" s="8">
        <f t="shared" si="2"/>
        <v>0.945783996709115</v>
      </c>
      <c r="AA136" s="2" t="s">
        <v>466</v>
      </c>
      <c r="AB136" s="2" t="s">
        <v>1342</v>
      </c>
      <c r="AC136" s="2" t="s">
        <v>1343</v>
      </c>
      <c r="AD136" s="2">
        <v>2.8</v>
      </c>
      <c r="AE136" s="2">
        <v>124.938875305623</v>
      </c>
      <c r="AF136" s="2" t="s">
        <v>62</v>
      </c>
      <c r="AG136" s="2"/>
      <c r="AH136" s="2"/>
      <c r="AI136" s="2"/>
      <c r="AJ136" s="2" t="s">
        <v>84</v>
      </c>
      <c r="AK136" s="2"/>
      <c r="AL136" s="2">
        <v>25</v>
      </c>
      <c r="AM136" s="2">
        <v>21</v>
      </c>
      <c r="AN136" s="2">
        <v>99</v>
      </c>
      <c r="AO136" s="2">
        <v>58</v>
      </c>
      <c r="AP136" s="2">
        <v>71.5</v>
      </c>
      <c r="AQ136" s="2" t="s">
        <v>1344</v>
      </c>
      <c r="AR136" s="2">
        <v>34.4</v>
      </c>
      <c r="AS136" s="2">
        <v>6.5</v>
      </c>
      <c r="AT136" s="2" t="s">
        <v>1345</v>
      </c>
      <c r="AU136" s="2">
        <v>70</v>
      </c>
      <c r="AV136" s="2">
        <v>7.15</v>
      </c>
      <c r="AW136" s="2" t="s">
        <v>1346</v>
      </c>
      <c r="AX136" s="2" t="s">
        <v>1347</v>
      </c>
      <c r="AY136" s="2"/>
      <c r="AZ136" s="2"/>
      <c r="BA136" s="2">
        <v>33</v>
      </c>
      <c r="BB136" s="2">
        <v>124.938875305623</v>
      </c>
    </row>
    <row r="137" s="8" customFormat="1" spans="1:54">
      <c r="A137" s="2">
        <v>136</v>
      </c>
      <c r="B137" s="2">
        <v>1</v>
      </c>
      <c r="C137" s="2" t="s">
        <v>92</v>
      </c>
      <c r="D137" s="2">
        <v>0</v>
      </c>
      <c r="E137" s="2">
        <v>57.3</v>
      </c>
      <c r="F137" s="2"/>
      <c r="G137" s="2"/>
      <c r="H137" s="2"/>
      <c r="I137" s="2" t="s">
        <v>55</v>
      </c>
      <c r="J137" s="2"/>
      <c r="K137" s="2" t="s">
        <v>503</v>
      </c>
      <c r="L137" s="2">
        <v>32</v>
      </c>
      <c r="M137" s="2" t="s">
        <v>344</v>
      </c>
      <c r="N137" s="2" t="s">
        <v>345</v>
      </c>
      <c r="O137" s="2"/>
      <c r="P137" s="2" t="s">
        <v>504</v>
      </c>
      <c r="Q137" s="2"/>
      <c r="R137" s="2" t="s">
        <v>256</v>
      </c>
      <c r="S137" s="2"/>
      <c r="T137" s="2" t="s">
        <v>256</v>
      </c>
      <c r="U137" s="2"/>
      <c r="V137" s="2"/>
      <c r="W137" s="2"/>
      <c r="X137" s="2">
        <v>43807.57</v>
      </c>
      <c r="Y137" s="2">
        <v>17823.92</v>
      </c>
      <c r="Z137" s="8">
        <f t="shared" si="2"/>
        <v>0.40686849327639</v>
      </c>
      <c r="AA137" s="2" t="s">
        <v>466</v>
      </c>
      <c r="AB137" s="2" t="s">
        <v>505</v>
      </c>
      <c r="AC137" s="2" t="s">
        <v>1348</v>
      </c>
      <c r="AD137" s="2">
        <v>19.3</v>
      </c>
      <c r="AE137" s="2">
        <v>105.927604508319</v>
      </c>
      <c r="AF137" s="2" t="s">
        <v>62</v>
      </c>
      <c r="AG137" s="2"/>
      <c r="AH137" s="2"/>
      <c r="AI137" s="2"/>
      <c r="AJ137" s="2" t="s">
        <v>65</v>
      </c>
      <c r="AK137" s="2"/>
      <c r="AL137" s="2">
        <v>14</v>
      </c>
      <c r="AM137" s="2">
        <v>25</v>
      </c>
      <c r="AN137" s="2">
        <v>81</v>
      </c>
      <c r="AO137" s="2">
        <v>16</v>
      </c>
      <c r="AP137" s="2">
        <v>53.4</v>
      </c>
      <c r="AQ137" s="2">
        <v>22.2</v>
      </c>
      <c r="AR137" s="2">
        <v>31.2</v>
      </c>
      <c r="AS137" s="2">
        <v>12.7</v>
      </c>
      <c r="AT137" s="2">
        <v>3.64</v>
      </c>
      <c r="AU137" s="2">
        <v>41</v>
      </c>
      <c r="AV137" s="2">
        <v>4.53</v>
      </c>
      <c r="AW137" s="2" t="s">
        <v>476</v>
      </c>
      <c r="AX137" s="2" t="s">
        <v>1349</v>
      </c>
      <c r="AY137" s="2"/>
      <c r="AZ137" s="2"/>
      <c r="BA137" s="2">
        <v>8</v>
      </c>
      <c r="BB137" s="2">
        <v>105.927604508319</v>
      </c>
    </row>
    <row r="138" s="8" customFormat="1" spans="1:54">
      <c r="A138" s="2">
        <v>137</v>
      </c>
      <c r="B138" s="2">
        <v>0</v>
      </c>
      <c r="C138" s="2" t="s">
        <v>53</v>
      </c>
      <c r="D138" s="2" t="s">
        <v>1350</v>
      </c>
      <c r="E138" s="2">
        <v>66.2</v>
      </c>
      <c r="F138" s="2"/>
      <c r="G138" s="2"/>
      <c r="H138" s="2"/>
      <c r="I138" s="2" t="s">
        <v>55</v>
      </c>
      <c r="J138" s="2"/>
      <c r="K138" s="2" t="s">
        <v>1351</v>
      </c>
      <c r="L138" s="2">
        <v>13</v>
      </c>
      <c r="M138" s="2" t="s">
        <v>155</v>
      </c>
      <c r="N138" s="2" t="s">
        <v>417</v>
      </c>
      <c r="O138" s="2"/>
      <c r="P138" s="2"/>
      <c r="Q138" s="2"/>
      <c r="R138" s="2"/>
      <c r="S138" s="2"/>
      <c r="T138" s="2"/>
      <c r="U138" s="2"/>
      <c r="V138" s="2"/>
      <c r="W138" s="2"/>
      <c r="X138" s="2">
        <v>28291.3</v>
      </c>
      <c r="Y138" s="2">
        <v>3386.24</v>
      </c>
      <c r="Z138" s="8">
        <f t="shared" si="2"/>
        <v>0.119691919423993</v>
      </c>
      <c r="AA138" s="2" t="s">
        <v>98</v>
      </c>
      <c r="AB138" s="2" t="s">
        <v>1352</v>
      </c>
      <c r="AC138" s="2" t="s">
        <v>1353</v>
      </c>
      <c r="AD138" s="2">
        <v>6.8</v>
      </c>
      <c r="AE138" s="2">
        <v>253.162811109021</v>
      </c>
      <c r="AF138" s="2" t="s">
        <v>110</v>
      </c>
      <c r="AG138" s="2" t="s">
        <v>1354</v>
      </c>
      <c r="AH138" s="2">
        <v>2050</v>
      </c>
      <c r="AI138" s="2" t="s">
        <v>1355</v>
      </c>
      <c r="AJ138" s="2" t="s">
        <v>84</v>
      </c>
      <c r="AK138" s="2"/>
      <c r="AL138" s="2">
        <v>58</v>
      </c>
      <c r="AM138" s="2">
        <v>30</v>
      </c>
      <c r="AN138" s="2" t="s">
        <v>1356</v>
      </c>
      <c r="AO138" s="2" t="s">
        <v>932</v>
      </c>
      <c r="AP138" s="2">
        <v>73.1</v>
      </c>
      <c r="AQ138" s="2">
        <v>41</v>
      </c>
      <c r="AR138" s="2">
        <v>32.1</v>
      </c>
      <c r="AS138" s="2">
        <v>9.7</v>
      </c>
      <c r="AT138" s="2">
        <v>3.8</v>
      </c>
      <c r="AU138" s="2">
        <v>39</v>
      </c>
      <c r="AV138" s="2" t="s">
        <v>1357</v>
      </c>
      <c r="AW138" s="2" t="s">
        <v>1358</v>
      </c>
      <c r="AX138" s="2" t="s">
        <v>1359</v>
      </c>
      <c r="AY138" s="2"/>
      <c r="AZ138" s="2" t="s">
        <v>1295</v>
      </c>
      <c r="BA138" s="2">
        <v>9</v>
      </c>
      <c r="BB138" s="2">
        <v>253.162811109021</v>
      </c>
    </row>
    <row r="139" s="8" customFormat="1" spans="1:54">
      <c r="A139" s="2">
        <v>138</v>
      </c>
      <c r="B139" s="2">
        <v>0</v>
      </c>
      <c r="C139" s="2" t="s">
        <v>53</v>
      </c>
      <c r="D139" s="2" t="s">
        <v>1360</v>
      </c>
      <c r="E139" s="2">
        <v>66.2</v>
      </c>
      <c r="F139" s="2"/>
      <c r="G139" s="2"/>
      <c r="H139" s="2"/>
      <c r="I139" s="2" t="s">
        <v>55</v>
      </c>
      <c r="J139" s="2">
        <v>5</v>
      </c>
      <c r="K139" s="2" t="s">
        <v>1361</v>
      </c>
      <c r="L139" s="2">
        <v>31</v>
      </c>
      <c r="M139" s="2" t="s">
        <v>57</v>
      </c>
      <c r="N139" s="2" t="s">
        <v>417</v>
      </c>
      <c r="O139" s="2"/>
      <c r="P139" s="2" t="s">
        <v>692</v>
      </c>
      <c r="Q139" s="2"/>
      <c r="R139" s="2"/>
      <c r="S139" s="2"/>
      <c r="T139" s="2"/>
      <c r="U139" s="2"/>
      <c r="V139" s="2"/>
      <c r="W139" s="2"/>
      <c r="X139" s="2">
        <v>49486.97</v>
      </c>
      <c r="Y139" s="2">
        <v>17924.49</v>
      </c>
      <c r="Z139" s="8">
        <f t="shared" si="2"/>
        <v>0.362206253484503</v>
      </c>
      <c r="AA139" s="2" t="s">
        <v>98</v>
      </c>
      <c r="AB139" s="2" t="s">
        <v>1362</v>
      </c>
      <c r="AC139" s="2" t="s">
        <v>1363</v>
      </c>
      <c r="AD139" s="2">
        <v>7</v>
      </c>
      <c r="AE139" s="2">
        <v>131.028059145419</v>
      </c>
      <c r="AF139" s="2" t="s">
        <v>62</v>
      </c>
      <c r="AG139" s="2" t="s">
        <v>1364</v>
      </c>
      <c r="AH139" s="2">
        <v>2300</v>
      </c>
      <c r="AI139" s="2" t="s">
        <v>1365</v>
      </c>
      <c r="AJ139" s="2" t="s">
        <v>65</v>
      </c>
      <c r="AK139" s="2">
        <v>37</v>
      </c>
      <c r="AL139" s="2" t="s">
        <v>425</v>
      </c>
      <c r="AM139" s="2" t="s">
        <v>567</v>
      </c>
      <c r="AN139" s="2" t="s">
        <v>953</v>
      </c>
      <c r="AO139" s="2" t="s">
        <v>596</v>
      </c>
      <c r="AP139" s="2">
        <v>73.2</v>
      </c>
      <c r="AQ139" s="2" t="s">
        <v>1366</v>
      </c>
      <c r="AR139" s="2">
        <v>33.4</v>
      </c>
      <c r="AS139" s="2">
        <v>18.9</v>
      </c>
      <c r="AT139" s="2">
        <v>7.6</v>
      </c>
      <c r="AU139" s="2">
        <v>63</v>
      </c>
      <c r="AV139" s="2" t="s">
        <v>1367</v>
      </c>
      <c r="AW139" s="2" t="s">
        <v>278</v>
      </c>
      <c r="AX139" s="2" t="s">
        <v>1368</v>
      </c>
      <c r="AY139" s="2" t="s">
        <v>247</v>
      </c>
      <c r="AZ139" s="2"/>
      <c r="BA139" s="2">
        <v>14</v>
      </c>
      <c r="BB139" s="2">
        <v>131.028059145419</v>
      </c>
    </row>
    <row r="140" s="8" customFormat="1" spans="1:54">
      <c r="A140" s="2">
        <v>139</v>
      </c>
      <c r="B140" s="2">
        <v>0</v>
      </c>
      <c r="C140" s="2" t="s">
        <v>53</v>
      </c>
      <c r="D140" s="2">
        <v>0</v>
      </c>
      <c r="E140" s="2">
        <v>66.2</v>
      </c>
      <c r="F140" s="2"/>
      <c r="G140" s="2"/>
      <c r="H140" s="2"/>
      <c r="I140" s="2" t="s">
        <v>55</v>
      </c>
      <c r="J140" s="2"/>
      <c r="K140" s="2" t="s">
        <v>553</v>
      </c>
      <c r="L140" s="2">
        <v>77</v>
      </c>
      <c r="M140" s="2" t="s">
        <v>57</v>
      </c>
      <c r="N140" s="2" t="s">
        <v>554</v>
      </c>
      <c r="O140" s="2"/>
      <c r="P140" s="2" t="s">
        <v>97</v>
      </c>
      <c r="Q140" s="2"/>
      <c r="R140" s="2"/>
      <c r="S140" s="2"/>
      <c r="T140" s="2"/>
      <c r="U140" s="2"/>
      <c r="V140" s="2"/>
      <c r="W140" s="2"/>
      <c r="X140" s="2">
        <v>129391.57</v>
      </c>
      <c r="Y140" s="2">
        <v>58697.24</v>
      </c>
      <c r="Z140" s="8">
        <f t="shared" si="2"/>
        <v>0.453640372398295</v>
      </c>
      <c r="AA140" s="2" t="s">
        <v>98</v>
      </c>
      <c r="AB140" s="2" t="s">
        <v>555</v>
      </c>
      <c r="AC140" s="2" t="s">
        <v>1369</v>
      </c>
      <c r="AD140" s="2">
        <v>9.5</v>
      </c>
      <c r="AE140" s="2">
        <v>136.742264564539</v>
      </c>
      <c r="AF140" s="2" t="s">
        <v>62</v>
      </c>
      <c r="AG140" s="2" t="s">
        <v>1370</v>
      </c>
      <c r="AH140" s="2">
        <v>2100</v>
      </c>
      <c r="AI140" s="2" t="s">
        <v>1371</v>
      </c>
      <c r="AJ140" s="2" t="s">
        <v>65</v>
      </c>
      <c r="AK140" s="2">
        <v>38.5</v>
      </c>
      <c r="AL140" s="2">
        <v>39</v>
      </c>
      <c r="AM140" s="2">
        <v>24</v>
      </c>
      <c r="AN140" s="2" t="s">
        <v>806</v>
      </c>
      <c r="AO140" s="2" t="s">
        <v>976</v>
      </c>
      <c r="AP140" s="2">
        <v>65.6</v>
      </c>
      <c r="AQ140" s="2" t="s">
        <v>1372</v>
      </c>
      <c r="AR140" s="2">
        <v>33.1</v>
      </c>
      <c r="AS140" s="2">
        <v>6.1</v>
      </c>
      <c r="AT140" s="2" t="s">
        <v>1373</v>
      </c>
      <c r="AU140" s="2">
        <v>58</v>
      </c>
      <c r="AV140" s="2" t="s">
        <v>1374</v>
      </c>
      <c r="AW140" s="2" t="s">
        <v>443</v>
      </c>
      <c r="AX140" s="2" t="s">
        <v>1375</v>
      </c>
      <c r="AY140" s="2" t="s">
        <v>74</v>
      </c>
      <c r="AZ140" s="2" t="s">
        <v>560</v>
      </c>
      <c r="BA140" s="2">
        <v>22</v>
      </c>
      <c r="BB140" s="2">
        <v>136.742264564539</v>
      </c>
    </row>
    <row r="141" s="8" customFormat="1" spans="1:54">
      <c r="A141" s="2">
        <v>140</v>
      </c>
      <c r="B141" s="2">
        <v>0</v>
      </c>
      <c r="C141" s="2" t="s">
        <v>53</v>
      </c>
      <c r="D141" s="2">
        <v>0</v>
      </c>
      <c r="E141" s="2">
        <v>66.2</v>
      </c>
      <c r="F141" s="2"/>
      <c r="G141" s="2"/>
      <c r="H141" s="2" t="s">
        <v>97</v>
      </c>
      <c r="I141" s="2" t="s">
        <v>55</v>
      </c>
      <c r="J141" s="2"/>
      <c r="K141" s="2" t="s">
        <v>561</v>
      </c>
      <c r="L141" s="2">
        <v>40</v>
      </c>
      <c r="M141" s="2" t="s">
        <v>562</v>
      </c>
      <c r="N141" s="2" t="s">
        <v>563</v>
      </c>
      <c r="O141" s="2"/>
      <c r="P141" s="2"/>
      <c r="Q141" s="2"/>
      <c r="R141" s="2"/>
      <c r="S141" s="2"/>
      <c r="T141" s="2"/>
      <c r="U141" s="2"/>
      <c r="V141" s="2"/>
      <c r="W141" s="2"/>
      <c r="X141" s="2">
        <v>66652.01</v>
      </c>
      <c r="Y141" s="2">
        <v>30867.11</v>
      </c>
      <c r="Z141" s="8">
        <f t="shared" si="2"/>
        <v>0.463108464395897</v>
      </c>
      <c r="AA141" s="2" t="s">
        <v>564</v>
      </c>
      <c r="AB141" s="2" t="s">
        <v>565</v>
      </c>
      <c r="AC141" s="2" t="s">
        <v>1376</v>
      </c>
      <c r="AD141" s="2">
        <v>6.1</v>
      </c>
      <c r="AE141" s="2">
        <v>206.582164457599</v>
      </c>
      <c r="AF141" s="2" t="s">
        <v>62</v>
      </c>
      <c r="AG141" s="2"/>
      <c r="AH141" s="2"/>
      <c r="AI141" s="2"/>
      <c r="AJ141" s="2" t="s">
        <v>65</v>
      </c>
      <c r="AK141" s="2"/>
      <c r="AL141" s="2" t="s">
        <v>567</v>
      </c>
      <c r="AM141" s="2" t="s">
        <v>568</v>
      </c>
      <c r="AN141" s="2" t="s">
        <v>569</v>
      </c>
      <c r="AO141" s="2" t="s">
        <v>570</v>
      </c>
      <c r="AP141" s="2">
        <v>74.9</v>
      </c>
      <c r="AQ141" s="2" t="s">
        <v>571</v>
      </c>
      <c r="AR141" s="2">
        <v>35.4</v>
      </c>
      <c r="AS141" s="2">
        <v>13.8</v>
      </c>
      <c r="AT141" s="2">
        <v>4.3</v>
      </c>
      <c r="AU141" s="2" t="s">
        <v>572</v>
      </c>
      <c r="AV141" s="2" t="s">
        <v>1377</v>
      </c>
      <c r="AW141" s="2" t="s">
        <v>1378</v>
      </c>
      <c r="AX141" s="2" t="s">
        <v>1379</v>
      </c>
      <c r="AY141" s="2"/>
      <c r="AZ141" s="2"/>
      <c r="BA141" s="2">
        <v>9</v>
      </c>
      <c r="BB141" s="2">
        <v>206.582164457599</v>
      </c>
    </row>
    <row r="142" s="8" customFormat="1" spans="1:54">
      <c r="A142" s="2">
        <v>141</v>
      </c>
      <c r="B142" s="2">
        <v>0</v>
      </c>
      <c r="C142" s="2" t="s">
        <v>53</v>
      </c>
      <c r="D142" s="2">
        <v>0</v>
      </c>
      <c r="E142" s="2">
        <v>66.2</v>
      </c>
      <c r="F142" s="2"/>
      <c r="G142" s="2"/>
      <c r="H142" s="2"/>
      <c r="I142" s="2" t="s">
        <v>55</v>
      </c>
      <c r="J142" s="2">
        <v>3</v>
      </c>
      <c r="K142" s="2" t="s">
        <v>575</v>
      </c>
      <c r="L142" s="2">
        <v>38</v>
      </c>
      <c r="M142" s="2" t="s">
        <v>57</v>
      </c>
      <c r="N142" s="2" t="s">
        <v>417</v>
      </c>
      <c r="O142" s="2"/>
      <c r="P142" s="2"/>
      <c r="Q142" s="2"/>
      <c r="R142" s="2"/>
      <c r="S142" s="2"/>
      <c r="T142" s="2"/>
      <c r="U142" s="2"/>
      <c r="V142" s="2"/>
      <c r="W142" s="2"/>
      <c r="X142" s="2">
        <v>60045.11</v>
      </c>
      <c r="Y142" s="2">
        <v>24812.01</v>
      </c>
      <c r="Z142" s="8">
        <f t="shared" si="2"/>
        <v>0.413222825305841</v>
      </c>
      <c r="AA142" s="2" t="s">
        <v>98</v>
      </c>
      <c r="AB142" s="2" t="s">
        <v>576</v>
      </c>
      <c r="AC142" s="2" t="s">
        <v>1380</v>
      </c>
      <c r="AD142" s="2">
        <v>10.5</v>
      </c>
      <c r="AE142" s="2">
        <v>267.903212208077</v>
      </c>
      <c r="AF142" s="2" t="s">
        <v>62</v>
      </c>
      <c r="AG142" s="2" t="s">
        <v>1381</v>
      </c>
      <c r="AH142" s="2">
        <v>1450</v>
      </c>
      <c r="AI142" s="2" t="s">
        <v>1382</v>
      </c>
      <c r="AJ142" s="2" t="s">
        <v>65</v>
      </c>
      <c r="AK142" s="2"/>
      <c r="AL142" s="2">
        <v>49</v>
      </c>
      <c r="AM142" s="2" t="s">
        <v>580</v>
      </c>
      <c r="AN142" s="2" t="s">
        <v>581</v>
      </c>
      <c r="AO142" s="2">
        <v>36</v>
      </c>
      <c r="AP142" s="2">
        <v>77.7</v>
      </c>
      <c r="AQ142" s="2" t="s">
        <v>582</v>
      </c>
      <c r="AR142" s="2" t="s">
        <v>583</v>
      </c>
      <c r="AS142" s="2">
        <v>11.1</v>
      </c>
      <c r="AT142" s="2">
        <v>6.5</v>
      </c>
      <c r="AU142" s="2" t="s">
        <v>584</v>
      </c>
      <c r="AV142" s="2" t="s">
        <v>585</v>
      </c>
      <c r="AW142" s="2" t="s">
        <v>586</v>
      </c>
      <c r="AX142" s="2" t="s">
        <v>587</v>
      </c>
      <c r="AY142" s="2" t="s">
        <v>515</v>
      </c>
      <c r="AZ142" s="2" t="s">
        <v>588</v>
      </c>
      <c r="BA142" s="2">
        <v>12</v>
      </c>
      <c r="BB142" s="2">
        <v>267.903212208077</v>
      </c>
    </row>
    <row r="143" s="8" customFormat="1" spans="1:54">
      <c r="A143" s="2">
        <v>142</v>
      </c>
      <c r="B143" s="2">
        <v>0</v>
      </c>
      <c r="C143" s="2" t="s">
        <v>286</v>
      </c>
      <c r="D143" s="2" t="s">
        <v>589</v>
      </c>
      <c r="E143" s="2">
        <v>66.2</v>
      </c>
      <c r="F143" s="2"/>
      <c r="G143" s="2"/>
      <c r="H143" s="2"/>
      <c r="I143" s="2" t="s">
        <v>55</v>
      </c>
      <c r="J143" s="2">
        <v>7</v>
      </c>
      <c r="K143" s="2" t="s">
        <v>590</v>
      </c>
      <c r="L143" s="2">
        <v>17</v>
      </c>
      <c r="M143" s="2" t="s">
        <v>155</v>
      </c>
      <c r="N143" s="2" t="s">
        <v>370</v>
      </c>
      <c r="O143" s="2"/>
      <c r="P143" s="2"/>
      <c r="Q143" s="2"/>
      <c r="R143" s="2"/>
      <c r="S143" s="2"/>
      <c r="T143" s="2"/>
      <c r="U143" s="2"/>
      <c r="V143" s="2"/>
      <c r="W143" s="2"/>
      <c r="X143" s="2">
        <v>54508.38</v>
      </c>
      <c r="Y143" s="2">
        <v>16899.24</v>
      </c>
      <c r="Z143" s="8">
        <f t="shared" si="2"/>
        <v>0.310030127477647</v>
      </c>
      <c r="AA143" s="2" t="s">
        <v>157</v>
      </c>
      <c r="AB143" s="2" t="s">
        <v>591</v>
      </c>
      <c r="AC143" s="2" t="s">
        <v>1383</v>
      </c>
      <c r="AD143" s="2">
        <v>16.1</v>
      </c>
      <c r="AE143" s="2">
        <v>88.010391198044</v>
      </c>
      <c r="AF143" s="2" t="s">
        <v>110</v>
      </c>
      <c r="AG143" s="2" t="s">
        <v>557</v>
      </c>
      <c r="AH143" s="2">
        <v>3600</v>
      </c>
      <c r="AI143" s="2" t="s">
        <v>1384</v>
      </c>
      <c r="AJ143" s="2" t="s">
        <v>84</v>
      </c>
      <c r="AK143" s="2">
        <v>38.4</v>
      </c>
      <c r="AL143" s="2" t="s">
        <v>162</v>
      </c>
      <c r="AM143" s="2">
        <v>32</v>
      </c>
      <c r="AN143" s="2">
        <v>88</v>
      </c>
      <c r="AO143" s="2">
        <v>35</v>
      </c>
      <c r="AP143" s="2">
        <v>74.6</v>
      </c>
      <c r="AQ143" s="2">
        <v>46.4</v>
      </c>
      <c r="AR143" s="2">
        <v>28.2</v>
      </c>
      <c r="AS143" s="2">
        <v>15.7</v>
      </c>
      <c r="AT143" s="2" t="s">
        <v>1385</v>
      </c>
      <c r="AU143" s="2">
        <v>80</v>
      </c>
      <c r="AV143" s="2">
        <v>7.44</v>
      </c>
      <c r="AW143" s="2" t="s">
        <v>313</v>
      </c>
      <c r="AX143" s="2">
        <v>127</v>
      </c>
      <c r="AY143" s="2"/>
      <c r="AZ143" s="2"/>
      <c r="BA143" s="2">
        <v>15</v>
      </c>
      <c r="BB143" s="2">
        <v>88.010391198044</v>
      </c>
    </row>
    <row r="144" s="8" customFormat="1" spans="1:54">
      <c r="A144" s="2">
        <v>143</v>
      </c>
      <c r="B144" s="2">
        <v>0</v>
      </c>
      <c r="C144" s="2" t="s">
        <v>53</v>
      </c>
      <c r="D144" s="2" t="s">
        <v>600</v>
      </c>
      <c r="E144" s="2">
        <v>66.2</v>
      </c>
      <c r="F144" s="2"/>
      <c r="G144" s="2"/>
      <c r="H144" s="2"/>
      <c r="I144" s="2" t="s">
        <v>55</v>
      </c>
      <c r="J144" s="2">
        <v>7</v>
      </c>
      <c r="K144" s="2" t="s">
        <v>601</v>
      </c>
      <c r="L144" s="2">
        <v>17</v>
      </c>
      <c r="M144" s="2" t="s">
        <v>155</v>
      </c>
      <c r="N144" s="2" t="s">
        <v>602</v>
      </c>
      <c r="O144" s="2"/>
      <c r="P144" s="2"/>
      <c r="Q144" s="2"/>
      <c r="R144" s="2"/>
      <c r="S144" s="2"/>
      <c r="T144" s="2"/>
      <c r="U144" s="2"/>
      <c r="V144" s="2"/>
      <c r="W144" s="2"/>
      <c r="X144" s="2">
        <v>36746.73</v>
      </c>
      <c r="Y144" s="2">
        <v>8183.25</v>
      </c>
      <c r="Z144" s="8">
        <f t="shared" si="2"/>
        <v>0.222693284545319</v>
      </c>
      <c r="AA144" s="2" t="s">
        <v>98</v>
      </c>
      <c r="AB144" s="2" t="s">
        <v>603</v>
      </c>
      <c r="AC144" s="2" t="s">
        <v>1386</v>
      </c>
      <c r="AD144" s="2">
        <v>5.9</v>
      </c>
      <c r="AE144" s="2">
        <v>186.289615721733</v>
      </c>
      <c r="AF144" s="2" t="s">
        <v>110</v>
      </c>
      <c r="AG144" s="2" t="s">
        <v>1387</v>
      </c>
      <c r="AH144" s="2">
        <v>2050</v>
      </c>
      <c r="AI144" s="2" t="s">
        <v>334</v>
      </c>
      <c r="AJ144" s="2" t="s">
        <v>65</v>
      </c>
      <c r="AK144" s="2">
        <v>37.7</v>
      </c>
      <c r="AL144" s="2" t="s">
        <v>441</v>
      </c>
      <c r="AM144" s="2" t="s">
        <v>1388</v>
      </c>
      <c r="AN144" s="2">
        <v>102</v>
      </c>
      <c r="AO144" s="2" t="s">
        <v>1389</v>
      </c>
      <c r="AP144" s="2">
        <v>72.5</v>
      </c>
      <c r="AQ144" s="2" t="s">
        <v>458</v>
      </c>
      <c r="AR144" s="2">
        <v>36.3</v>
      </c>
      <c r="AS144" s="2">
        <v>7.2</v>
      </c>
      <c r="AT144" s="2">
        <v>6.29</v>
      </c>
      <c r="AU144" s="2">
        <v>53</v>
      </c>
      <c r="AV144" s="2" t="s">
        <v>610</v>
      </c>
      <c r="AW144" s="2" t="s">
        <v>611</v>
      </c>
      <c r="AX144" s="2" t="s">
        <v>612</v>
      </c>
      <c r="AY144" s="2" t="s">
        <v>515</v>
      </c>
      <c r="AZ144" s="2"/>
      <c r="BA144" s="2">
        <v>9</v>
      </c>
      <c r="BB144" s="2">
        <v>186.289615721733</v>
      </c>
    </row>
    <row r="145" s="8" customFormat="1" spans="1:54">
      <c r="A145" s="2">
        <v>144</v>
      </c>
      <c r="B145" s="2">
        <v>1</v>
      </c>
      <c r="C145" s="2" t="s">
        <v>92</v>
      </c>
      <c r="D145" s="2" t="s">
        <v>613</v>
      </c>
      <c r="E145" s="2">
        <v>57.3</v>
      </c>
      <c r="F145" s="2"/>
      <c r="G145" s="2"/>
      <c r="H145" s="2"/>
      <c r="I145" s="2" t="s">
        <v>55</v>
      </c>
      <c r="J145" s="2"/>
      <c r="K145" s="2" t="s">
        <v>614</v>
      </c>
      <c r="L145" s="2">
        <v>27</v>
      </c>
      <c r="M145" s="2" t="s">
        <v>344</v>
      </c>
      <c r="N145" s="2" t="s">
        <v>615</v>
      </c>
      <c r="O145" s="2"/>
      <c r="P145" s="2"/>
      <c r="Q145" s="2"/>
      <c r="R145" s="2"/>
      <c r="S145" s="2"/>
      <c r="T145" s="2"/>
      <c r="U145" s="2"/>
      <c r="V145" s="2"/>
      <c r="W145" s="2"/>
      <c r="X145" s="2">
        <v>17273.95</v>
      </c>
      <c r="Y145" s="2">
        <v>6260.47</v>
      </c>
      <c r="Z145" s="8">
        <f t="shared" si="2"/>
        <v>0.362422607452262</v>
      </c>
      <c r="AA145" s="2" t="s">
        <v>98</v>
      </c>
      <c r="AB145" s="2" t="s">
        <v>616</v>
      </c>
      <c r="AC145" s="2" t="s">
        <v>1390</v>
      </c>
      <c r="AD145" s="2">
        <v>11.2</v>
      </c>
      <c r="AE145" s="2">
        <v>90.2324810409846</v>
      </c>
      <c r="AF145" s="2" t="s">
        <v>242</v>
      </c>
      <c r="AG145" s="2" t="s">
        <v>1391</v>
      </c>
      <c r="AH145" s="2">
        <v>2200</v>
      </c>
      <c r="AI145" s="2" t="s">
        <v>1392</v>
      </c>
      <c r="AJ145" s="2" t="s">
        <v>65</v>
      </c>
      <c r="AK145" s="2"/>
      <c r="AL145" s="2" t="s">
        <v>1393</v>
      </c>
      <c r="AM145" s="2" t="s">
        <v>1389</v>
      </c>
      <c r="AN145" s="2">
        <v>96</v>
      </c>
      <c r="AO145" s="2" t="s">
        <v>606</v>
      </c>
      <c r="AP145" s="2" t="s">
        <v>1394</v>
      </c>
      <c r="AQ145" s="2" t="s">
        <v>1395</v>
      </c>
      <c r="AR145" s="2">
        <v>38.8</v>
      </c>
      <c r="AS145" s="2">
        <v>9.8</v>
      </c>
      <c r="AT145" s="2" t="s">
        <v>1396</v>
      </c>
      <c r="AU145" s="2">
        <v>59</v>
      </c>
      <c r="AV145" s="2" t="s">
        <v>1397</v>
      </c>
      <c r="AW145" s="2" t="s">
        <v>1398</v>
      </c>
      <c r="AX145" s="2" t="s">
        <v>574</v>
      </c>
      <c r="AY145" s="2" t="s">
        <v>74</v>
      </c>
      <c r="AZ145" s="2" t="s">
        <v>626</v>
      </c>
      <c r="BA145" s="2">
        <v>9</v>
      </c>
      <c r="BB145" s="2">
        <v>90.2324810409846</v>
      </c>
    </row>
    <row r="146" s="8" customFormat="1" spans="1:54">
      <c r="A146" s="2">
        <v>145</v>
      </c>
      <c r="B146" s="2">
        <v>0</v>
      </c>
      <c r="C146" s="2" t="s">
        <v>92</v>
      </c>
      <c r="D146" s="2" t="s">
        <v>654</v>
      </c>
      <c r="E146" s="2">
        <v>66.2</v>
      </c>
      <c r="F146" s="2"/>
      <c r="G146" s="2"/>
      <c r="H146" s="2"/>
      <c r="I146" s="2" t="s">
        <v>55</v>
      </c>
      <c r="J146" s="2"/>
      <c r="K146" s="2" t="s">
        <v>655</v>
      </c>
      <c r="L146" s="2">
        <v>95</v>
      </c>
      <c r="M146" s="2" t="s">
        <v>344</v>
      </c>
      <c r="N146" s="2" t="s">
        <v>656</v>
      </c>
      <c r="O146" s="2"/>
      <c r="P146" s="2" t="s">
        <v>636</v>
      </c>
      <c r="Q146" s="2"/>
      <c r="R146" s="2"/>
      <c r="S146" s="2"/>
      <c r="T146" s="2" t="s">
        <v>256</v>
      </c>
      <c r="U146" s="2"/>
      <c r="V146" s="2"/>
      <c r="W146" s="2" t="s">
        <v>256</v>
      </c>
      <c r="X146" s="2">
        <v>58261.9</v>
      </c>
      <c r="Y146" s="2">
        <v>27283.61</v>
      </c>
      <c r="Z146" s="8">
        <f t="shared" si="2"/>
        <v>0.468292486170207</v>
      </c>
      <c r="AA146" s="2" t="s">
        <v>346</v>
      </c>
      <c r="AB146" s="2" t="s">
        <v>1399</v>
      </c>
      <c r="AC146" s="2" t="s">
        <v>1400</v>
      </c>
      <c r="AD146" s="2">
        <v>42.9</v>
      </c>
      <c r="AE146" s="2">
        <v>36.2562347188264</v>
      </c>
      <c r="AF146" s="2" t="s">
        <v>242</v>
      </c>
      <c r="AG146" s="2"/>
      <c r="AH146" s="2"/>
      <c r="AI146" s="2"/>
      <c r="AJ146" s="2" t="s">
        <v>65</v>
      </c>
      <c r="AK146" s="2">
        <v>37.2</v>
      </c>
      <c r="AL146" s="2">
        <v>19</v>
      </c>
      <c r="AM146" s="2">
        <v>23</v>
      </c>
      <c r="AN146" s="2" t="s">
        <v>306</v>
      </c>
      <c r="AO146" s="2" t="s">
        <v>1401</v>
      </c>
      <c r="AP146" s="2" t="s">
        <v>1402</v>
      </c>
      <c r="AQ146" s="2" t="s">
        <v>1403</v>
      </c>
      <c r="AR146" s="2">
        <v>30.2</v>
      </c>
      <c r="AS146" s="2">
        <v>3.6</v>
      </c>
      <c r="AT146" s="2" t="s">
        <v>1404</v>
      </c>
      <c r="AU146" s="2" t="s">
        <v>772</v>
      </c>
      <c r="AV146" s="2" t="s">
        <v>1405</v>
      </c>
      <c r="AW146" s="2" t="s">
        <v>382</v>
      </c>
      <c r="AX146" s="2" t="s">
        <v>877</v>
      </c>
      <c r="AY146" s="2"/>
      <c r="AZ146" s="2"/>
      <c r="BA146" s="2">
        <v>4</v>
      </c>
      <c r="BB146" s="2">
        <v>36.2562347188264</v>
      </c>
    </row>
    <row r="147" s="8" customFormat="1" spans="1:54">
      <c r="A147" s="2">
        <v>146</v>
      </c>
      <c r="B147" s="2">
        <v>0</v>
      </c>
      <c r="C147" s="2" t="s">
        <v>286</v>
      </c>
      <c r="D147" s="2" t="s">
        <v>667</v>
      </c>
      <c r="E147" s="2">
        <v>66.2</v>
      </c>
      <c r="F147" s="2"/>
      <c r="G147" s="2"/>
      <c r="H147" s="2"/>
      <c r="I147" s="2" t="s">
        <v>55</v>
      </c>
      <c r="J147" s="2"/>
      <c r="K147" s="2" t="s">
        <v>668</v>
      </c>
      <c r="L147" s="2">
        <v>19</v>
      </c>
      <c r="M147" s="2" t="s">
        <v>344</v>
      </c>
      <c r="N147" s="2" t="s">
        <v>669</v>
      </c>
      <c r="O147" s="2" t="s">
        <v>256</v>
      </c>
      <c r="P147" s="2"/>
      <c r="Q147" s="2"/>
      <c r="R147" s="2"/>
      <c r="S147" s="2"/>
      <c r="T147" s="2"/>
      <c r="U147" s="2"/>
      <c r="V147" s="2"/>
      <c r="W147" s="2"/>
      <c r="X147" s="2">
        <v>16688.36</v>
      </c>
      <c r="Y147" s="2">
        <v>11456.93</v>
      </c>
      <c r="Z147" s="8">
        <f t="shared" si="2"/>
        <v>0.686522222674966</v>
      </c>
      <c r="AA147" s="2" t="s">
        <v>98</v>
      </c>
      <c r="AB147" s="2" t="s">
        <v>1406</v>
      </c>
      <c r="AC147" s="2" t="s">
        <v>1407</v>
      </c>
      <c r="AD147" s="2">
        <v>11.5</v>
      </c>
      <c r="AE147" s="2">
        <v>163.740262694035</v>
      </c>
      <c r="AF147" s="2" t="s">
        <v>62</v>
      </c>
      <c r="AG147" s="2" t="s">
        <v>1408</v>
      </c>
      <c r="AH147" s="2">
        <v>1270</v>
      </c>
      <c r="AI147" s="2" t="s">
        <v>1409</v>
      </c>
      <c r="AJ147" s="2" t="s">
        <v>65</v>
      </c>
      <c r="AK147" s="2">
        <v>38.9</v>
      </c>
      <c r="AL147" s="2">
        <v>19</v>
      </c>
      <c r="AM147" s="2">
        <v>19</v>
      </c>
      <c r="AN147" s="2">
        <v>67</v>
      </c>
      <c r="AO147" s="2">
        <v>46</v>
      </c>
      <c r="AP147" s="2" t="s">
        <v>1410</v>
      </c>
      <c r="AQ147" s="2" t="s">
        <v>1065</v>
      </c>
      <c r="AR147" s="2">
        <v>37.1</v>
      </c>
      <c r="AS147" s="2">
        <v>8.2</v>
      </c>
      <c r="AT147" s="2">
        <v>4.7</v>
      </c>
      <c r="AU147" s="2" t="s">
        <v>1411</v>
      </c>
      <c r="AV147" s="2" t="s">
        <v>1412</v>
      </c>
      <c r="AW147" s="2" t="s">
        <v>542</v>
      </c>
      <c r="AX147" s="2">
        <v>150</v>
      </c>
      <c r="AY147" s="2" t="s">
        <v>234</v>
      </c>
      <c r="AZ147" s="2" t="s">
        <v>1413</v>
      </c>
      <c r="BA147" s="2">
        <v>12</v>
      </c>
      <c r="BB147" s="2">
        <v>163.740262694035</v>
      </c>
    </row>
    <row r="148" s="8" customFormat="1" spans="1:54">
      <c r="A148" s="2">
        <v>147</v>
      </c>
      <c r="B148" s="2">
        <v>0</v>
      </c>
      <c r="C148" s="2" t="s">
        <v>286</v>
      </c>
      <c r="D148" s="2" t="s">
        <v>689</v>
      </c>
      <c r="E148" s="2">
        <v>66.2</v>
      </c>
      <c r="F148" s="2"/>
      <c r="G148" s="2"/>
      <c r="H148" s="2"/>
      <c r="I148" s="2" t="s">
        <v>93</v>
      </c>
      <c r="J148" s="2"/>
      <c r="K148" s="2" t="s">
        <v>690</v>
      </c>
      <c r="L148" s="2">
        <v>26</v>
      </c>
      <c r="M148" s="2" t="s">
        <v>95</v>
      </c>
      <c r="N148" s="2" t="s">
        <v>691</v>
      </c>
      <c r="O148" s="2" t="s">
        <v>692</v>
      </c>
      <c r="P148" s="2"/>
      <c r="Q148" s="2"/>
      <c r="R148" s="2"/>
      <c r="S148" s="2"/>
      <c r="T148" s="2"/>
      <c r="U148" s="2" t="s">
        <v>636</v>
      </c>
      <c r="V148" s="2"/>
      <c r="W148" s="2"/>
      <c r="X148" s="2">
        <v>19920.8</v>
      </c>
      <c r="Y148" s="2">
        <v>17878.18</v>
      </c>
      <c r="Z148" s="8">
        <f t="shared" si="2"/>
        <v>0.897462953295048</v>
      </c>
      <c r="AA148" s="2" t="s">
        <v>239</v>
      </c>
      <c r="AB148" s="2" t="s">
        <v>1414</v>
      </c>
      <c r="AC148" s="2" t="s">
        <v>1415</v>
      </c>
      <c r="AD148" s="2">
        <v>14.3</v>
      </c>
      <c r="AE148" s="2">
        <v>165.536785952434</v>
      </c>
      <c r="AF148" s="2" t="s">
        <v>1416</v>
      </c>
      <c r="AG148" s="2"/>
      <c r="AH148" s="2"/>
      <c r="AI148" s="2"/>
      <c r="AJ148" s="2" t="s">
        <v>65</v>
      </c>
      <c r="AK148" s="2"/>
      <c r="AL148" s="2">
        <v>36</v>
      </c>
      <c r="AM148" s="2">
        <v>16</v>
      </c>
      <c r="AN148" s="2">
        <v>77</v>
      </c>
      <c r="AO148" s="2">
        <v>20</v>
      </c>
      <c r="AP148" s="2" t="s">
        <v>1417</v>
      </c>
      <c r="AQ148" s="2" t="s">
        <v>1418</v>
      </c>
      <c r="AR148" s="2">
        <v>27.9</v>
      </c>
      <c r="AS148" s="2">
        <v>5.6</v>
      </c>
      <c r="AT148" s="2" t="s">
        <v>1419</v>
      </c>
      <c r="AU148" s="2" t="s">
        <v>126</v>
      </c>
      <c r="AV148" s="2">
        <v>6.09</v>
      </c>
      <c r="AW148" s="2">
        <v>131</v>
      </c>
      <c r="AX148" s="2">
        <v>289</v>
      </c>
      <c r="AY148" s="2"/>
      <c r="AZ148" s="2" t="s">
        <v>1420</v>
      </c>
      <c r="BA148" s="2">
        <v>24</v>
      </c>
      <c r="BB148" s="2">
        <v>165.536785952434</v>
      </c>
    </row>
    <row r="149" s="8" customFormat="1" spans="1:54">
      <c r="A149" s="2">
        <v>148</v>
      </c>
      <c r="B149" s="2">
        <v>0</v>
      </c>
      <c r="C149" s="2" t="s">
        <v>53</v>
      </c>
      <c r="D149" s="2" t="s">
        <v>815</v>
      </c>
      <c r="E149" s="2">
        <v>66.2</v>
      </c>
      <c r="F149" s="2" t="s">
        <v>816</v>
      </c>
      <c r="G149" s="2"/>
      <c r="H149" s="2"/>
      <c r="I149" s="2" t="s">
        <v>55</v>
      </c>
      <c r="J149" s="2"/>
      <c r="K149" s="2" t="s">
        <v>817</v>
      </c>
      <c r="L149" s="2">
        <v>8</v>
      </c>
      <c r="M149" s="10" t="s">
        <v>818</v>
      </c>
      <c r="N149" s="2" t="s">
        <v>819</v>
      </c>
      <c r="O149" s="2"/>
      <c r="P149" s="2"/>
      <c r="Q149" s="2"/>
      <c r="R149" s="2" t="s">
        <v>256</v>
      </c>
      <c r="S149" s="2"/>
      <c r="T149" s="2"/>
      <c r="U149" s="2"/>
      <c r="V149" s="2"/>
      <c r="W149" s="2"/>
      <c r="X149" s="2">
        <v>18045.42</v>
      </c>
      <c r="Y149" s="2">
        <v>5085.9</v>
      </c>
      <c r="Z149" s="8">
        <f t="shared" si="2"/>
        <v>0.281838826693976</v>
      </c>
      <c r="AA149" s="2" t="s">
        <v>98</v>
      </c>
      <c r="AB149" s="2" t="s">
        <v>820</v>
      </c>
      <c r="AC149" s="2" t="s">
        <v>1421</v>
      </c>
      <c r="AD149" s="2">
        <v>19.9</v>
      </c>
      <c r="AE149" s="2">
        <v>60.4270578647107</v>
      </c>
      <c r="AF149" s="2" t="s">
        <v>62</v>
      </c>
      <c r="AG149" s="2" t="s">
        <v>1422</v>
      </c>
      <c r="AH149" s="2">
        <v>1950</v>
      </c>
      <c r="AI149" s="11"/>
      <c r="AJ149" s="2" t="s">
        <v>65</v>
      </c>
      <c r="AK149" s="2">
        <v>38.8</v>
      </c>
      <c r="AL149" s="2">
        <v>25</v>
      </c>
      <c r="AM149" s="2" t="s">
        <v>306</v>
      </c>
      <c r="AN149" s="2">
        <v>54</v>
      </c>
      <c r="AO149" s="2">
        <v>19</v>
      </c>
      <c r="AP149" s="2">
        <v>76.1</v>
      </c>
      <c r="AQ149" s="2" t="s">
        <v>1423</v>
      </c>
      <c r="AR149" s="2">
        <v>36.5</v>
      </c>
      <c r="AS149" s="2" t="s">
        <v>1424</v>
      </c>
      <c r="AT149" s="2" t="s">
        <v>1425</v>
      </c>
      <c r="AU149" s="2" t="s">
        <v>1426</v>
      </c>
      <c r="AV149" s="2" t="s">
        <v>828</v>
      </c>
      <c r="AW149" s="2">
        <v>139</v>
      </c>
      <c r="AX149" s="2">
        <v>141</v>
      </c>
      <c r="AY149" s="2" t="s">
        <v>515</v>
      </c>
      <c r="AZ149" s="2" t="s">
        <v>829</v>
      </c>
      <c r="BA149" s="2">
        <v>4</v>
      </c>
      <c r="BB149" s="2">
        <v>60.4270578647107</v>
      </c>
    </row>
    <row r="150" s="8" customFormat="1" spans="1:54">
      <c r="A150" s="2">
        <v>149</v>
      </c>
      <c r="B150" s="2">
        <v>0</v>
      </c>
      <c r="C150" s="2" t="s">
        <v>92</v>
      </c>
      <c r="D150" s="2" t="s">
        <v>1000</v>
      </c>
      <c r="E150" s="2">
        <v>66.2</v>
      </c>
      <c r="F150" s="2"/>
      <c r="G150" s="2"/>
      <c r="H150" s="2"/>
      <c r="I150" s="2" t="s">
        <v>55</v>
      </c>
      <c r="J150" s="2"/>
      <c r="K150" s="2" t="s">
        <v>1001</v>
      </c>
      <c r="L150" s="2">
        <v>16</v>
      </c>
      <c r="M150" s="2" t="s">
        <v>344</v>
      </c>
      <c r="N150" s="2" t="s">
        <v>1002</v>
      </c>
      <c r="O150" s="2"/>
      <c r="P150" s="2" t="s">
        <v>97</v>
      </c>
      <c r="Q150" s="2"/>
      <c r="R150" s="2"/>
      <c r="S150" s="2"/>
      <c r="T150" s="2"/>
      <c r="U150" s="2"/>
      <c r="V150" s="2"/>
      <c r="W150" s="2"/>
      <c r="X150" s="2">
        <v>18286.44</v>
      </c>
      <c r="Y150" s="2">
        <v>11261.56</v>
      </c>
      <c r="Z150" s="8">
        <f t="shared" si="2"/>
        <v>0.615842121265812</v>
      </c>
      <c r="AA150" s="2" t="s">
        <v>98</v>
      </c>
      <c r="AB150" s="2" t="s">
        <v>1003</v>
      </c>
      <c r="AC150" s="2" t="s">
        <v>1427</v>
      </c>
      <c r="AD150" s="2">
        <v>14.3</v>
      </c>
      <c r="AE150" s="2">
        <v>111.468376620381</v>
      </c>
      <c r="AF150" s="2" t="s">
        <v>62</v>
      </c>
      <c r="AG150" s="2"/>
      <c r="AH150" s="2"/>
      <c r="AI150" s="2"/>
      <c r="AJ150" s="2" t="s">
        <v>65</v>
      </c>
      <c r="AK150" s="2">
        <v>36.4</v>
      </c>
      <c r="AL150" s="2">
        <v>20</v>
      </c>
      <c r="AM150" s="2">
        <v>18</v>
      </c>
      <c r="AN150" s="2" t="s">
        <v>1188</v>
      </c>
      <c r="AO150" s="2" t="s">
        <v>1428</v>
      </c>
      <c r="AP150" s="2" t="s">
        <v>73</v>
      </c>
      <c r="AQ150" s="2" t="s">
        <v>1429</v>
      </c>
      <c r="AR150" s="2">
        <v>30.4</v>
      </c>
      <c r="AS150" s="2">
        <v>16.1</v>
      </c>
      <c r="AT150" s="2" t="s">
        <v>1430</v>
      </c>
      <c r="AU150" s="2" t="s">
        <v>1431</v>
      </c>
      <c r="AV150" s="2" t="s">
        <v>1432</v>
      </c>
      <c r="AW150" s="2" t="s">
        <v>1433</v>
      </c>
      <c r="AX150" s="2">
        <v>188</v>
      </c>
      <c r="AY150" s="2" t="s">
        <v>74</v>
      </c>
      <c r="AZ150" s="2" t="s">
        <v>1014</v>
      </c>
      <c r="BA150" s="2">
        <v>13</v>
      </c>
      <c r="BB150" s="2">
        <v>111.468376620381</v>
      </c>
    </row>
    <row r="151" s="8" customFormat="1" spans="1:54">
      <c r="A151" s="2">
        <v>150</v>
      </c>
      <c r="B151" s="2">
        <v>0</v>
      </c>
      <c r="C151" s="2" t="s">
        <v>92</v>
      </c>
      <c r="D151" s="2" t="s">
        <v>1434</v>
      </c>
      <c r="E151" s="2">
        <v>66.2</v>
      </c>
      <c r="F151" s="2" t="s">
        <v>1435</v>
      </c>
      <c r="G151" s="2"/>
      <c r="H151" s="2"/>
      <c r="I151" s="2" t="s">
        <v>55</v>
      </c>
      <c r="J151" s="2"/>
      <c r="K151" s="2" t="s">
        <v>1436</v>
      </c>
      <c r="L151" s="2">
        <v>18</v>
      </c>
      <c r="M151" s="2" t="s">
        <v>95</v>
      </c>
      <c r="N151" s="2" t="s">
        <v>1437</v>
      </c>
      <c r="O151" s="2" t="s">
        <v>256</v>
      </c>
      <c r="P151" s="2" t="s">
        <v>1438</v>
      </c>
      <c r="Q151" s="2"/>
      <c r="R151" s="2"/>
      <c r="S151" s="2"/>
      <c r="T151" s="2" t="s">
        <v>97</v>
      </c>
      <c r="U151" s="2"/>
      <c r="V151" s="2"/>
      <c r="W151" s="2"/>
      <c r="X151" s="2">
        <v>17274.72</v>
      </c>
      <c r="Y151" s="2">
        <v>14409.78</v>
      </c>
      <c r="Z151" s="8">
        <f t="shared" si="2"/>
        <v>0.834154186001278</v>
      </c>
      <c r="AA151" s="2" t="s">
        <v>98</v>
      </c>
      <c r="AB151" s="2" t="s">
        <v>1439</v>
      </c>
      <c r="AC151" s="2" t="s">
        <v>1440</v>
      </c>
      <c r="AD151" s="2">
        <v>21.4</v>
      </c>
      <c r="AE151" s="2">
        <v>70.217891557601</v>
      </c>
      <c r="AF151" s="2" t="s">
        <v>174</v>
      </c>
      <c r="AG151" s="2"/>
      <c r="AH151" s="2"/>
      <c r="AI151" s="2"/>
      <c r="AJ151" s="2" t="s">
        <v>65</v>
      </c>
      <c r="AK151" s="2"/>
      <c r="AL151" s="2">
        <v>18</v>
      </c>
      <c r="AM151" s="2">
        <v>18</v>
      </c>
      <c r="AN151" s="2">
        <v>60</v>
      </c>
      <c r="AO151" s="2">
        <v>28</v>
      </c>
      <c r="AP151" s="2" t="s">
        <v>1441</v>
      </c>
      <c r="AQ151" s="2">
        <v>28.6</v>
      </c>
      <c r="AR151" s="2">
        <v>26.1</v>
      </c>
      <c r="AS151" s="2">
        <v>5.4</v>
      </c>
      <c r="AT151" s="2">
        <v>8.49</v>
      </c>
      <c r="AU151" s="2">
        <v>68</v>
      </c>
      <c r="AV151" s="2">
        <v>3.9</v>
      </c>
      <c r="AW151" s="2" t="s">
        <v>410</v>
      </c>
      <c r="AX151" s="2" t="s">
        <v>1442</v>
      </c>
      <c r="AY151" s="2"/>
      <c r="AZ151" s="2" t="s">
        <v>1096</v>
      </c>
      <c r="BA151" s="2">
        <v>5</v>
      </c>
      <c r="BB151" s="2">
        <v>70.217891557601</v>
      </c>
    </row>
    <row r="152" s="8" customFormat="1" spans="1:54">
      <c r="A152" s="2">
        <v>151</v>
      </c>
      <c r="B152" s="2">
        <v>1</v>
      </c>
      <c r="C152" s="2" t="s">
        <v>286</v>
      </c>
      <c r="D152" s="2">
        <v>0</v>
      </c>
      <c r="E152" s="2">
        <v>67</v>
      </c>
      <c r="F152" s="2" t="s">
        <v>1066</v>
      </c>
      <c r="G152" s="2"/>
      <c r="H152" s="2"/>
      <c r="I152" s="2" t="s">
        <v>55</v>
      </c>
      <c r="J152" s="2"/>
      <c r="K152" s="2" t="s">
        <v>1067</v>
      </c>
      <c r="L152" s="2">
        <v>34</v>
      </c>
      <c r="M152" s="2" t="s">
        <v>629</v>
      </c>
      <c r="N152" s="2" t="s">
        <v>630</v>
      </c>
      <c r="O152" s="2" t="s">
        <v>371</v>
      </c>
      <c r="P152" s="2" t="s">
        <v>256</v>
      </c>
      <c r="Q152" s="2"/>
      <c r="R152" s="2"/>
      <c r="S152" s="2"/>
      <c r="T152" s="2"/>
      <c r="U152" s="2"/>
      <c r="V152" s="2"/>
      <c r="W152" s="2"/>
      <c r="X152" s="2">
        <v>28514.03</v>
      </c>
      <c r="Y152" s="2">
        <v>21258.96</v>
      </c>
      <c r="Z152" s="8">
        <f t="shared" si="2"/>
        <v>0.745561395565622</v>
      </c>
      <c r="AA152" s="2" t="s">
        <v>466</v>
      </c>
      <c r="AB152" s="2" t="s">
        <v>1443</v>
      </c>
      <c r="AC152" s="2" t="s">
        <v>1444</v>
      </c>
      <c r="AD152" s="2">
        <v>20.9</v>
      </c>
      <c r="AE152" s="2">
        <v>76.6227620474801</v>
      </c>
      <c r="AF152" s="2" t="s">
        <v>62</v>
      </c>
      <c r="AG152" s="2"/>
      <c r="AH152" s="2"/>
      <c r="AI152" s="2"/>
      <c r="AJ152" s="2" t="s">
        <v>65</v>
      </c>
      <c r="AK152" s="2"/>
      <c r="AL152" s="2">
        <v>11</v>
      </c>
      <c r="AM152" s="2">
        <v>19</v>
      </c>
      <c r="AN152" s="2" t="s">
        <v>1055</v>
      </c>
      <c r="AO152" s="2" t="s">
        <v>622</v>
      </c>
      <c r="AP152" s="2">
        <v>77.5</v>
      </c>
      <c r="AQ152" s="2" t="s">
        <v>1445</v>
      </c>
      <c r="AR152" s="2">
        <v>38.6</v>
      </c>
      <c r="AS152" s="2">
        <v>10.1</v>
      </c>
      <c r="AT152" s="2">
        <v>5.07</v>
      </c>
      <c r="AU152" s="2" t="s">
        <v>273</v>
      </c>
      <c r="AV152" s="2">
        <v>9.21</v>
      </c>
      <c r="AW152" s="2" t="s">
        <v>152</v>
      </c>
      <c r="AX152" s="2" t="s">
        <v>1446</v>
      </c>
      <c r="AY152" s="2"/>
      <c r="AZ152" s="2"/>
      <c r="BA152" s="2">
        <v>15</v>
      </c>
      <c r="BB152" s="2">
        <v>76.6227620474801</v>
      </c>
    </row>
    <row r="153" s="8" customFormat="1" spans="1:54">
      <c r="A153" s="2">
        <v>152</v>
      </c>
      <c r="B153" s="2">
        <v>0</v>
      </c>
      <c r="C153" s="2" t="s">
        <v>92</v>
      </c>
      <c r="D153" s="2">
        <v>0</v>
      </c>
      <c r="E153" s="2">
        <v>66.2</v>
      </c>
      <c r="F153" s="2"/>
      <c r="G153" s="2"/>
      <c r="H153" s="2"/>
      <c r="I153" s="2" t="s">
        <v>93</v>
      </c>
      <c r="J153" s="2"/>
      <c r="K153" s="2" t="s">
        <v>1104</v>
      </c>
      <c r="L153" s="2">
        <v>32</v>
      </c>
      <c r="M153" s="2" t="s">
        <v>95</v>
      </c>
      <c r="N153" s="2" t="s">
        <v>98</v>
      </c>
      <c r="O153" s="2"/>
      <c r="P153" s="2"/>
      <c r="Q153" s="2"/>
      <c r="R153" s="2"/>
      <c r="S153" s="2" t="s">
        <v>256</v>
      </c>
      <c r="T153" s="2"/>
      <c r="U153" s="2"/>
      <c r="V153" s="2"/>
      <c r="W153" s="2"/>
      <c r="X153" s="2">
        <v>14255.67</v>
      </c>
      <c r="Y153" s="2">
        <v>10938.08</v>
      </c>
      <c r="Z153" s="8">
        <f t="shared" si="2"/>
        <v>0.767279265022268</v>
      </c>
      <c r="AA153" s="2" t="s">
        <v>98</v>
      </c>
      <c r="AB153" s="2" t="s">
        <v>1105</v>
      </c>
      <c r="AC153" s="2" t="s">
        <v>1447</v>
      </c>
      <c r="AD153" s="2">
        <v>17.3</v>
      </c>
      <c r="AE153" s="2">
        <v>96.2777168872776</v>
      </c>
      <c r="AF153" s="2" t="s">
        <v>62</v>
      </c>
      <c r="AG153" s="2"/>
      <c r="AH153" s="2"/>
      <c r="AI153" s="2"/>
      <c r="AJ153" s="2" t="s">
        <v>65</v>
      </c>
      <c r="AK153" s="2">
        <v>37.9</v>
      </c>
      <c r="AL153" s="2">
        <v>46</v>
      </c>
      <c r="AM153" s="2">
        <v>38</v>
      </c>
      <c r="AN153" s="2" t="s">
        <v>1107</v>
      </c>
      <c r="AO153" s="2" t="s">
        <v>1108</v>
      </c>
      <c r="AP153" s="2">
        <v>68.8</v>
      </c>
      <c r="AQ153" s="2" t="s">
        <v>1109</v>
      </c>
      <c r="AR153" s="2">
        <v>34.7</v>
      </c>
      <c r="AS153" s="2">
        <v>6.8</v>
      </c>
      <c r="AT153" s="2">
        <v>3.92</v>
      </c>
      <c r="AU153" s="2">
        <v>58</v>
      </c>
      <c r="AV153" s="2">
        <v>8.5</v>
      </c>
      <c r="AW153" s="2" t="s">
        <v>1448</v>
      </c>
      <c r="AX153" s="2" t="s">
        <v>1449</v>
      </c>
      <c r="AY153" s="2"/>
      <c r="AZ153" s="2" t="s">
        <v>1112</v>
      </c>
      <c r="BA153" s="2">
        <v>9</v>
      </c>
      <c r="BB153" s="2">
        <v>96.2777168872776</v>
      </c>
    </row>
    <row r="154" s="8" customFormat="1" spans="1:54">
      <c r="A154" s="2">
        <v>153</v>
      </c>
      <c r="B154" s="2">
        <v>0</v>
      </c>
      <c r="C154" s="2" t="s">
        <v>92</v>
      </c>
      <c r="D154" s="2" t="s">
        <v>1113</v>
      </c>
      <c r="E154" s="2">
        <v>82.5</v>
      </c>
      <c r="F154" s="2"/>
      <c r="G154" s="2"/>
      <c r="H154" s="2"/>
      <c r="I154" s="2" t="s">
        <v>93</v>
      </c>
      <c r="J154" s="2"/>
      <c r="K154" s="2" t="s">
        <v>1114</v>
      </c>
      <c r="L154" s="2">
        <v>52</v>
      </c>
      <c r="M154" s="2" t="s">
        <v>629</v>
      </c>
      <c r="N154" s="2" t="s">
        <v>1115</v>
      </c>
      <c r="O154" s="2"/>
      <c r="P154" s="2" t="s">
        <v>371</v>
      </c>
      <c r="Q154" s="2"/>
      <c r="R154" s="2"/>
      <c r="S154" s="2"/>
      <c r="T154" s="2"/>
      <c r="U154" s="2"/>
      <c r="V154" s="2" t="s">
        <v>97</v>
      </c>
      <c r="W154" s="2"/>
      <c r="X154" s="2">
        <v>52418.77</v>
      </c>
      <c r="Y154" s="2">
        <v>28146.8</v>
      </c>
      <c r="Z154" s="8">
        <f t="shared" si="2"/>
        <v>0.536960329286628</v>
      </c>
      <c r="AA154" s="2" t="s">
        <v>98</v>
      </c>
      <c r="AB154" s="2" t="s">
        <v>1450</v>
      </c>
      <c r="AC154" s="2" t="s">
        <v>1128</v>
      </c>
      <c r="AD154" s="2">
        <v>12.1</v>
      </c>
      <c r="AE154" s="2">
        <v>109.887603547057</v>
      </c>
      <c r="AF154" s="2" t="s">
        <v>62</v>
      </c>
      <c r="AG154" s="2"/>
      <c r="AH154" s="2"/>
      <c r="AI154" s="2"/>
      <c r="AJ154" s="2" t="s">
        <v>84</v>
      </c>
      <c r="AK154" s="2"/>
      <c r="AL154" s="2">
        <v>29</v>
      </c>
      <c r="AM154" s="2">
        <v>45</v>
      </c>
      <c r="AN154" s="2">
        <v>94</v>
      </c>
      <c r="AO154" s="2">
        <v>43</v>
      </c>
      <c r="AP154" s="2">
        <v>65.2</v>
      </c>
      <c r="AQ154" s="2" t="s">
        <v>1451</v>
      </c>
      <c r="AR154" s="2">
        <v>28.4</v>
      </c>
      <c r="AS154" s="2" t="s">
        <v>1452</v>
      </c>
      <c r="AT154" s="2">
        <v>3.99</v>
      </c>
      <c r="AU154" s="2">
        <v>67</v>
      </c>
      <c r="AV154" s="2">
        <v>5.06</v>
      </c>
      <c r="AW154" s="2" t="s">
        <v>1111</v>
      </c>
      <c r="AX154" s="2" t="s">
        <v>339</v>
      </c>
      <c r="AY154" s="2"/>
      <c r="AZ154" s="2"/>
      <c r="BA154" s="2">
        <v>31</v>
      </c>
      <c r="BB154" s="2">
        <v>109.887603547057</v>
      </c>
    </row>
    <row r="155" s="8" customFormat="1" spans="1:54">
      <c r="A155" s="2">
        <v>154</v>
      </c>
      <c r="B155" s="2">
        <v>0</v>
      </c>
      <c r="C155" s="2" t="s">
        <v>286</v>
      </c>
      <c r="D155" s="2" t="s">
        <v>1123</v>
      </c>
      <c r="E155" s="2">
        <v>66.2</v>
      </c>
      <c r="F155" s="2" t="s">
        <v>1124</v>
      </c>
      <c r="G155" s="2"/>
      <c r="H155" s="2"/>
      <c r="I155" s="2" t="s">
        <v>55</v>
      </c>
      <c r="J155" s="2"/>
      <c r="K155" s="2" t="s">
        <v>896</v>
      </c>
      <c r="L155" s="2">
        <v>23</v>
      </c>
      <c r="M155" s="2" t="s">
        <v>95</v>
      </c>
      <c r="N155" s="2" t="s">
        <v>1125</v>
      </c>
      <c r="O155" s="2"/>
      <c r="P155" s="2"/>
      <c r="Q155" s="2"/>
      <c r="R155" s="2"/>
      <c r="S155" s="2"/>
      <c r="T155" s="2"/>
      <c r="U155" s="2"/>
      <c r="V155" s="2"/>
      <c r="W155" s="2" t="s">
        <v>1126</v>
      </c>
      <c r="X155" s="2">
        <v>23838.09</v>
      </c>
      <c r="Y155" s="2">
        <v>17160.87</v>
      </c>
      <c r="Z155" s="8">
        <f t="shared" si="2"/>
        <v>0.719892826984041</v>
      </c>
      <c r="AA155" s="2" t="s">
        <v>466</v>
      </c>
      <c r="AB155" s="2" t="s">
        <v>1127</v>
      </c>
      <c r="AC155" s="2" t="s">
        <v>1453</v>
      </c>
      <c r="AD155" s="2">
        <v>31.2</v>
      </c>
      <c r="AE155" s="2">
        <v>158.339534389285</v>
      </c>
      <c r="AF155" s="2" t="s">
        <v>174</v>
      </c>
      <c r="AG155" s="2"/>
      <c r="AH155" s="2"/>
      <c r="AI155" s="2"/>
      <c r="AJ155" s="2" t="s">
        <v>65</v>
      </c>
      <c r="AK155" s="2"/>
      <c r="AL155" s="2">
        <v>12</v>
      </c>
      <c r="AM155" s="2">
        <v>21</v>
      </c>
      <c r="AN155" s="2">
        <v>72</v>
      </c>
      <c r="AO155" s="2">
        <v>11</v>
      </c>
      <c r="AP155" s="2" t="s">
        <v>1129</v>
      </c>
      <c r="AQ155" s="2" t="s">
        <v>353</v>
      </c>
      <c r="AR155" s="2">
        <v>23.8</v>
      </c>
      <c r="AS155" s="2">
        <v>5.1</v>
      </c>
      <c r="AT155" s="2">
        <v>4.28</v>
      </c>
      <c r="AU155" s="2" t="s">
        <v>1130</v>
      </c>
      <c r="AV155" s="2" t="s">
        <v>1131</v>
      </c>
      <c r="AW155" s="2">
        <v>139</v>
      </c>
      <c r="AX155" s="2" t="s">
        <v>1132</v>
      </c>
      <c r="AY155" s="2"/>
      <c r="AZ155" s="2"/>
      <c r="BA155" s="2">
        <v>18</v>
      </c>
      <c r="BB155" s="2">
        <v>158.339534389285</v>
      </c>
    </row>
    <row r="156" s="8" customFormat="1" spans="1:54">
      <c r="A156" s="2">
        <v>155</v>
      </c>
      <c r="B156" s="2">
        <v>1</v>
      </c>
      <c r="C156" s="2" t="s">
        <v>92</v>
      </c>
      <c r="D156" s="2" t="s">
        <v>1236</v>
      </c>
      <c r="E156" s="2">
        <v>35</v>
      </c>
      <c r="F156" s="2"/>
      <c r="G156" s="2"/>
      <c r="H156" s="2"/>
      <c r="I156" s="2" t="s">
        <v>55</v>
      </c>
      <c r="J156" s="2"/>
      <c r="K156" s="2" t="s">
        <v>1237</v>
      </c>
      <c r="L156" s="2">
        <v>37</v>
      </c>
      <c r="M156" s="2" t="s">
        <v>1238</v>
      </c>
      <c r="N156" s="2" t="s">
        <v>1239</v>
      </c>
      <c r="O156" s="2"/>
      <c r="P156" s="2" t="s">
        <v>371</v>
      </c>
      <c r="Q156" s="2"/>
      <c r="R156" s="2"/>
      <c r="S156" s="2"/>
      <c r="T156" s="2"/>
      <c r="U156" s="2" t="s">
        <v>251</v>
      </c>
      <c r="V156" s="2"/>
      <c r="W156" s="2"/>
      <c r="X156" s="2">
        <v>44239.75</v>
      </c>
      <c r="Y156" s="2">
        <v>13042.35</v>
      </c>
      <c r="Z156" s="8">
        <f t="shared" si="2"/>
        <v>0.294810662356817</v>
      </c>
      <c r="AA156" s="2" t="s">
        <v>98</v>
      </c>
      <c r="AB156" s="2" t="s">
        <v>1240</v>
      </c>
      <c r="AC156" s="2" t="s">
        <v>1454</v>
      </c>
      <c r="AD156" s="2">
        <v>17.4</v>
      </c>
      <c r="AE156" s="2">
        <v>63.6027225269279</v>
      </c>
      <c r="AF156" s="2" t="s">
        <v>62</v>
      </c>
      <c r="AG156" s="2" t="s">
        <v>1455</v>
      </c>
      <c r="AH156" s="2">
        <v>820</v>
      </c>
      <c r="AI156" s="2" t="s">
        <v>1456</v>
      </c>
      <c r="AJ156" s="2" t="s">
        <v>65</v>
      </c>
      <c r="AK156" s="2">
        <v>36.8</v>
      </c>
      <c r="AL156" s="2">
        <v>17</v>
      </c>
      <c r="AM156" s="2">
        <v>23</v>
      </c>
      <c r="AN156" s="2">
        <v>78</v>
      </c>
      <c r="AO156" s="2">
        <v>29</v>
      </c>
      <c r="AP156" s="2" t="s">
        <v>1244</v>
      </c>
      <c r="AQ156" s="2" t="s">
        <v>1245</v>
      </c>
      <c r="AR156" s="2">
        <v>23.6</v>
      </c>
      <c r="AS156" s="2">
        <v>9</v>
      </c>
      <c r="AT156" s="2">
        <v>6.48</v>
      </c>
      <c r="AU156" s="2" t="s">
        <v>353</v>
      </c>
      <c r="AV156" s="2">
        <v>9.2</v>
      </c>
      <c r="AW156" s="2" t="s">
        <v>1074</v>
      </c>
      <c r="AX156" s="2">
        <v>263</v>
      </c>
      <c r="AY156" s="2"/>
      <c r="AZ156" s="2"/>
      <c r="BA156" s="2">
        <v>15</v>
      </c>
      <c r="BB156" s="2">
        <v>63.6027225269279</v>
      </c>
    </row>
    <row r="157" s="8" customFormat="1" spans="1:54">
      <c r="A157" s="2">
        <v>156</v>
      </c>
      <c r="B157" s="2">
        <v>1</v>
      </c>
      <c r="C157" s="2" t="s">
        <v>92</v>
      </c>
      <c r="D157" s="2">
        <v>0</v>
      </c>
      <c r="E157" s="2">
        <v>57.3</v>
      </c>
      <c r="F157" s="2"/>
      <c r="G157" s="2"/>
      <c r="H157" s="2"/>
      <c r="I157" s="2" t="s">
        <v>93</v>
      </c>
      <c r="J157" s="2"/>
      <c r="K157" s="2" t="s">
        <v>203</v>
      </c>
      <c r="L157" s="2">
        <v>21</v>
      </c>
      <c r="M157" s="2" t="s">
        <v>95</v>
      </c>
      <c r="N157" s="2" t="s">
        <v>204</v>
      </c>
      <c r="O157" s="2"/>
      <c r="P157" s="2"/>
      <c r="Q157" s="2"/>
      <c r="R157" s="2"/>
      <c r="S157" s="2" t="s">
        <v>97</v>
      </c>
      <c r="T157" s="2"/>
      <c r="U157" s="2"/>
      <c r="V157" s="2"/>
      <c r="W157" s="2"/>
      <c r="X157" s="2">
        <v>9234.41</v>
      </c>
      <c r="Y157" s="2">
        <v>6457.84</v>
      </c>
      <c r="Z157" s="8">
        <f t="shared" si="2"/>
        <v>0.699323508486195</v>
      </c>
      <c r="AA157" s="2" t="s">
        <v>205</v>
      </c>
      <c r="AB157" s="2" t="s">
        <v>206</v>
      </c>
      <c r="AC157" s="2" t="s">
        <v>1457</v>
      </c>
      <c r="AD157" s="2">
        <v>12.7</v>
      </c>
      <c r="AE157" s="2">
        <v>99.6849727289825</v>
      </c>
      <c r="AF157" s="2" t="s">
        <v>62</v>
      </c>
      <c r="AG157" s="2"/>
      <c r="AH157" s="2"/>
      <c r="AI157" s="2"/>
      <c r="AJ157" s="2" t="s">
        <v>65</v>
      </c>
      <c r="AK157" s="2"/>
      <c r="AL157" s="2">
        <v>11</v>
      </c>
      <c r="AM157" s="2">
        <v>17</v>
      </c>
      <c r="AN157" s="2">
        <v>58</v>
      </c>
      <c r="AO157" s="2">
        <v>35</v>
      </c>
      <c r="AP157" s="2" t="s">
        <v>1458</v>
      </c>
      <c r="AQ157" s="2" t="s">
        <v>1459</v>
      </c>
      <c r="AR157" s="2">
        <v>33.4</v>
      </c>
      <c r="AS157" s="2">
        <v>4.8</v>
      </c>
      <c r="AT157" s="2" t="s">
        <v>1102</v>
      </c>
      <c r="AU157" s="2">
        <v>52</v>
      </c>
      <c r="AV157" s="2">
        <v>6.75</v>
      </c>
      <c r="AW157" s="2" t="s">
        <v>611</v>
      </c>
      <c r="AX157" s="2" t="s">
        <v>1460</v>
      </c>
      <c r="AY157" s="2"/>
      <c r="AZ157" s="2"/>
      <c r="BA157" s="2">
        <v>7</v>
      </c>
      <c r="BB157" s="2">
        <v>99.6849727289825</v>
      </c>
    </row>
    <row r="158" s="8" customFormat="1" spans="1:54">
      <c r="A158" s="2">
        <v>157</v>
      </c>
      <c r="B158" s="2">
        <v>1</v>
      </c>
      <c r="C158" s="2" t="s">
        <v>92</v>
      </c>
      <c r="D158" s="2" t="s">
        <v>342</v>
      </c>
      <c r="E158" s="2">
        <v>57.3</v>
      </c>
      <c r="F158" s="2"/>
      <c r="G158" s="2"/>
      <c r="H158" s="2"/>
      <c r="I158" s="2" t="s">
        <v>55</v>
      </c>
      <c r="J158" s="2"/>
      <c r="K158" s="2" t="s">
        <v>343</v>
      </c>
      <c r="L158" s="2">
        <v>36</v>
      </c>
      <c r="M158" s="2" t="s">
        <v>344</v>
      </c>
      <c r="N158" s="2" t="s">
        <v>345</v>
      </c>
      <c r="O158" s="2"/>
      <c r="P158" s="2"/>
      <c r="Q158" s="2"/>
      <c r="R158" s="2"/>
      <c r="S158" s="2"/>
      <c r="T158" s="2"/>
      <c r="U158" s="2"/>
      <c r="V158" s="2"/>
      <c r="W158" s="2"/>
      <c r="X158" s="2">
        <v>18304.54</v>
      </c>
      <c r="Y158" s="2">
        <v>9033.9</v>
      </c>
      <c r="Z158" s="8">
        <f t="shared" si="2"/>
        <v>0.493533298296488</v>
      </c>
      <c r="AA158" s="2" t="s">
        <v>346</v>
      </c>
      <c r="AB158" s="2" t="s">
        <v>1287</v>
      </c>
      <c r="AC158" s="2" t="s">
        <v>1461</v>
      </c>
      <c r="AD158" s="2">
        <v>12.7</v>
      </c>
      <c r="AE158" s="2">
        <v>130.090813831645</v>
      </c>
      <c r="AF158" s="2" t="s">
        <v>174</v>
      </c>
      <c r="AG158" s="2" t="s">
        <v>1462</v>
      </c>
      <c r="AH158" s="2">
        <v>1200</v>
      </c>
      <c r="AI158" s="2" t="s">
        <v>350</v>
      </c>
      <c r="AJ158" s="2" t="s">
        <v>65</v>
      </c>
      <c r="AK158" s="2"/>
      <c r="AL158" s="2">
        <v>22</v>
      </c>
      <c r="AM158" s="2">
        <v>29</v>
      </c>
      <c r="AN158" s="2">
        <v>93</v>
      </c>
      <c r="AO158" s="2">
        <v>16</v>
      </c>
      <c r="AP158" s="2">
        <v>66.2</v>
      </c>
      <c r="AQ158" s="2" t="s">
        <v>1291</v>
      </c>
      <c r="AR158" s="2">
        <v>31.9</v>
      </c>
      <c r="AS158" s="2">
        <v>4.1</v>
      </c>
      <c r="AT158" s="2" t="s">
        <v>1292</v>
      </c>
      <c r="AU158" s="2">
        <v>42</v>
      </c>
      <c r="AV158" s="2">
        <v>8.66</v>
      </c>
      <c r="AW158" s="2" t="s">
        <v>1293</v>
      </c>
      <c r="AX158" s="2" t="s">
        <v>1294</v>
      </c>
      <c r="AY158" s="2"/>
      <c r="AZ158" s="2" t="s">
        <v>1295</v>
      </c>
      <c r="BA158" s="2">
        <v>10</v>
      </c>
      <c r="BB158" s="2">
        <v>130.090813831645</v>
      </c>
    </row>
    <row r="159" s="8" customFormat="1" spans="1:54">
      <c r="A159" s="2">
        <v>158</v>
      </c>
      <c r="B159" s="2">
        <v>0</v>
      </c>
      <c r="C159" s="2" t="s">
        <v>92</v>
      </c>
      <c r="D159" s="2">
        <v>0</v>
      </c>
      <c r="E159" s="2">
        <v>66.2</v>
      </c>
      <c r="F159" s="2"/>
      <c r="G159" s="2"/>
      <c r="H159" s="2"/>
      <c r="I159" s="2" t="s">
        <v>55</v>
      </c>
      <c r="J159" s="2">
        <v>4</v>
      </c>
      <c r="K159" s="2" t="s">
        <v>486</v>
      </c>
      <c r="L159" s="2">
        <v>31</v>
      </c>
      <c r="M159" s="2" t="s">
        <v>57</v>
      </c>
      <c r="N159" s="2" t="s">
        <v>417</v>
      </c>
      <c r="O159" s="2"/>
      <c r="P159" s="2"/>
      <c r="Q159" s="2"/>
      <c r="R159" s="2"/>
      <c r="S159" s="2"/>
      <c r="T159" s="2"/>
      <c r="U159" s="2"/>
      <c r="V159" s="2"/>
      <c r="W159" s="2"/>
      <c r="X159" s="2">
        <v>82299</v>
      </c>
      <c r="Y159" s="2">
        <v>29388.87</v>
      </c>
      <c r="Z159" s="8">
        <f t="shared" si="2"/>
        <v>0.357098749681041</v>
      </c>
      <c r="AA159" s="2" t="s">
        <v>157</v>
      </c>
      <c r="AB159" s="2" t="s">
        <v>487</v>
      </c>
      <c r="AC159" s="2" t="s">
        <v>1463</v>
      </c>
      <c r="AD159" s="2">
        <v>10.4</v>
      </c>
      <c r="AE159" s="2">
        <v>143.037470859157</v>
      </c>
      <c r="AF159" s="2" t="s">
        <v>62</v>
      </c>
      <c r="AG159" s="2" t="s">
        <v>1464</v>
      </c>
      <c r="AH159" s="2">
        <v>2225</v>
      </c>
      <c r="AI159" s="2" t="s">
        <v>1465</v>
      </c>
      <c r="AJ159" s="2" t="s">
        <v>65</v>
      </c>
      <c r="AK159" s="2"/>
      <c r="AL159" s="2">
        <v>42</v>
      </c>
      <c r="AM159" s="2">
        <v>35</v>
      </c>
      <c r="AN159" s="2" t="s">
        <v>786</v>
      </c>
      <c r="AO159" s="2" t="s">
        <v>1071</v>
      </c>
      <c r="AP159" s="2">
        <v>70.6</v>
      </c>
      <c r="AQ159" s="2">
        <v>40.2</v>
      </c>
      <c r="AR159" s="2">
        <v>30.4</v>
      </c>
      <c r="AS159" s="2">
        <v>11.1</v>
      </c>
      <c r="AT159" s="2">
        <v>5.73</v>
      </c>
      <c r="AU159" s="2" t="s">
        <v>1411</v>
      </c>
      <c r="AV159" s="2" t="s">
        <v>1466</v>
      </c>
      <c r="AW159" s="2" t="s">
        <v>152</v>
      </c>
      <c r="AX159" s="2" t="s">
        <v>1467</v>
      </c>
      <c r="AY159" s="2"/>
      <c r="AZ159" s="2"/>
      <c r="BA159" s="2">
        <v>18</v>
      </c>
      <c r="BB159" s="2">
        <v>143.037470859157</v>
      </c>
    </row>
    <row r="160" s="8" customFormat="1" spans="1:54">
      <c r="A160" s="2">
        <v>159</v>
      </c>
      <c r="B160" s="2">
        <v>0</v>
      </c>
      <c r="C160" s="2" t="s">
        <v>53</v>
      </c>
      <c r="D160" s="2">
        <v>0</v>
      </c>
      <c r="E160" s="2">
        <v>73</v>
      </c>
      <c r="F160" s="2"/>
      <c r="G160" s="2"/>
      <c r="H160" s="2"/>
      <c r="I160" s="2" t="s">
        <v>93</v>
      </c>
      <c r="J160" s="2"/>
      <c r="K160" s="2" t="s">
        <v>1340</v>
      </c>
      <c r="L160" s="2">
        <v>48</v>
      </c>
      <c r="M160" s="2" t="s">
        <v>629</v>
      </c>
      <c r="N160" s="2" t="s">
        <v>1341</v>
      </c>
      <c r="O160" s="2"/>
      <c r="P160" s="2"/>
      <c r="Q160" s="2"/>
      <c r="R160" s="2"/>
      <c r="S160" s="2"/>
      <c r="T160" s="2"/>
      <c r="U160" s="2"/>
      <c r="V160" s="2"/>
      <c r="W160" s="2"/>
      <c r="X160" s="2">
        <v>31578.13</v>
      </c>
      <c r="Y160" s="2">
        <v>29866.09</v>
      </c>
      <c r="Z160" s="8">
        <f t="shared" si="2"/>
        <v>0.945783996709115</v>
      </c>
      <c r="AA160" s="2" t="s">
        <v>466</v>
      </c>
      <c r="AB160" s="2" t="s">
        <v>1342</v>
      </c>
      <c r="AC160" s="2" t="s">
        <v>1468</v>
      </c>
      <c r="AD160" s="2">
        <v>29.7</v>
      </c>
      <c r="AE160" s="2">
        <v>124.938875305623</v>
      </c>
      <c r="AF160" s="2" t="s">
        <v>62</v>
      </c>
      <c r="AG160" s="2"/>
      <c r="AH160" s="2"/>
      <c r="AI160" s="2"/>
      <c r="AJ160" s="2" t="s">
        <v>84</v>
      </c>
      <c r="AK160" s="2"/>
      <c r="AL160" s="2">
        <v>25</v>
      </c>
      <c r="AM160" s="2">
        <v>21</v>
      </c>
      <c r="AN160" s="2">
        <v>99</v>
      </c>
      <c r="AO160" s="2">
        <v>58</v>
      </c>
      <c r="AP160" s="2">
        <v>71.5</v>
      </c>
      <c r="AQ160" s="2" t="s">
        <v>1344</v>
      </c>
      <c r="AR160" s="2">
        <v>34.4</v>
      </c>
      <c r="AS160" s="2">
        <v>6.5</v>
      </c>
      <c r="AT160" s="2" t="s">
        <v>1345</v>
      </c>
      <c r="AU160" s="2">
        <v>70</v>
      </c>
      <c r="AV160" s="2">
        <v>7.15</v>
      </c>
      <c r="AW160" s="2" t="s">
        <v>1346</v>
      </c>
      <c r="AX160" s="2" t="s">
        <v>1347</v>
      </c>
      <c r="AY160" s="2"/>
      <c r="AZ160" s="2"/>
      <c r="BA160" s="2">
        <v>33</v>
      </c>
      <c r="BB160" s="2">
        <v>124.938875305623</v>
      </c>
    </row>
    <row r="161" s="8" customFormat="1" spans="1:54">
      <c r="A161" s="2">
        <v>160</v>
      </c>
      <c r="B161" s="2">
        <v>1</v>
      </c>
      <c r="C161" s="2" t="s">
        <v>92</v>
      </c>
      <c r="D161" s="2" t="s">
        <v>613</v>
      </c>
      <c r="E161" s="2">
        <v>57.3</v>
      </c>
      <c r="F161" s="2"/>
      <c r="G161" s="2"/>
      <c r="H161" s="2"/>
      <c r="I161" s="2" t="s">
        <v>55</v>
      </c>
      <c r="J161" s="2"/>
      <c r="K161" s="2" t="s">
        <v>614</v>
      </c>
      <c r="L161" s="2">
        <v>27</v>
      </c>
      <c r="M161" s="2" t="s">
        <v>344</v>
      </c>
      <c r="N161" s="2" t="s">
        <v>615</v>
      </c>
      <c r="O161" s="2"/>
      <c r="P161" s="2"/>
      <c r="Q161" s="2"/>
      <c r="R161" s="2"/>
      <c r="S161" s="2"/>
      <c r="T161" s="2"/>
      <c r="U161" s="2"/>
      <c r="V161" s="2"/>
      <c r="W161" s="2"/>
      <c r="X161" s="2">
        <v>17273.95</v>
      </c>
      <c r="Y161" s="2">
        <v>6260.47</v>
      </c>
      <c r="Z161" s="8">
        <f t="shared" si="2"/>
        <v>0.362422607452262</v>
      </c>
      <c r="AA161" s="2" t="s">
        <v>98</v>
      </c>
      <c r="AB161" s="2" t="s">
        <v>616</v>
      </c>
      <c r="AC161" s="2" t="s">
        <v>1469</v>
      </c>
      <c r="AD161" s="2">
        <v>10.8</v>
      </c>
      <c r="AE161" s="2">
        <v>106.474327628362</v>
      </c>
      <c r="AF161" s="2" t="s">
        <v>242</v>
      </c>
      <c r="AG161" s="2" t="s">
        <v>1470</v>
      </c>
      <c r="AH161" s="2">
        <v>1370</v>
      </c>
      <c r="AI161" s="2" t="s">
        <v>1471</v>
      </c>
      <c r="AJ161" s="2" t="s">
        <v>65</v>
      </c>
      <c r="AK161" s="2"/>
      <c r="AL161" s="2">
        <v>42</v>
      </c>
      <c r="AM161" s="2" t="s">
        <v>1472</v>
      </c>
      <c r="AN161" s="2">
        <v>90</v>
      </c>
      <c r="AO161" s="2" t="s">
        <v>89</v>
      </c>
      <c r="AP161" s="2" t="s">
        <v>1473</v>
      </c>
      <c r="AQ161" s="2" t="s">
        <v>1474</v>
      </c>
      <c r="AR161" s="2">
        <v>33.2</v>
      </c>
      <c r="AS161" s="2">
        <v>6.4</v>
      </c>
      <c r="AT161" s="2">
        <v>5.05</v>
      </c>
      <c r="AU161" s="2">
        <v>50</v>
      </c>
      <c r="AV161" s="2" t="s">
        <v>1475</v>
      </c>
      <c r="AW161" s="2" t="s">
        <v>213</v>
      </c>
      <c r="AX161" s="2" t="s">
        <v>1476</v>
      </c>
      <c r="AY161" s="2" t="s">
        <v>74</v>
      </c>
      <c r="AZ161" s="2" t="s">
        <v>626</v>
      </c>
      <c r="BA161" s="2">
        <v>9</v>
      </c>
      <c r="BB161" s="2">
        <v>106.474327628362</v>
      </c>
    </row>
    <row r="162" s="8" customFormat="1" spans="1:54">
      <c r="A162" s="2">
        <v>161</v>
      </c>
      <c r="B162" s="2">
        <v>0</v>
      </c>
      <c r="C162" s="2" t="s">
        <v>53</v>
      </c>
      <c r="D162" s="2" t="s">
        <v>815</v>
      </c>
      <c r="E162" s="2">
        <v>66.2</v>
      </c>
      <c r="F162" s="2" t="s">
        <v>816</v>
      </c>
      <c r="G162" s="2"/>
      <c r="H162" s="2"/>
      <c r="I162" s="2" t="s">
        <v>55</v>
      </c>
      <c r="J162" s="2"/>
      <c r="K162" s="2" t="s">
        <v>817</v>
      </c>
      <c r="L162" s="2">
        <v>8</v>
      </c>
      <c r="M162" s="10" t="s">
        <v>818</v>
      </c>
      <c r="N162" s="2" t="s">
        <v>819</v>
      </c>
      <c r="O162" s="2"/>
      <c r="P162" s="2"/>
      <c r="Q162" s="2"/>
      <c r="R162" s="2" t="s">
        <v>256</v>
      </c>
      <c r="S162" s="2"/>
      <c r="T162" s="2"/>
      <c r="U162" s="2"/>
      <c r="V162" s="2"/>
      <c r="W162" s="2"/>
      <c r="X162" s="2">
        <v>18045.42</v>
      </c>
      <c r="Y162" s="2">
        <v>5085.9</v>
      </c>
      <c r="Z162" s="8">
        <f t="shared" si="2"/>
        <v>0.281838826693976</v>
      </c>
      <c r="AA162" s="2" t="s">
        <v>98</v>
      </c>
      <c r="AB162" s="2" t="s">
        <v>820</v>
      </c>
      <c r="AC162" s="2" t="s">
        <v>1477</v>
      </c>
      <c r="AD162" s="2">
        <v>18.4</v>
      </c>
      <c r="AE162" s="2">
        <v>60.4270578647107</v>
      </c>
      <c r="AF162" s="2" t="s">
        <v>62</v>
      </c>
      <c r="AG162" s="2" t="s">
        <v>1422</v>
      </c>
      <c r="AH162" s="2">
        <v>1950</v>
      </c>
      <c r="AI162" s="12"/>
      <c r="AJ162" s="11" t="s">
        <v>65</v>
      </c>
      <c r="AK162" s="2">
        <v>38.8</v>
      </c>
      <c r="AL162" s="2">
        <v>25</v>
      </c>
      <c r="AM162" s="2" t="s">
        <v>306</v>
      </c>
      <c r="AN162" s="2">
        <v>54</v>
      </c>
      <c r="AO162" s="2">
        <v>19</v>
      </c>
      <c r="AP162" s="2">
        <v>76.1</v>
      </c>
      <c r="AQ162" s="2" t="s">
        <v>1423</v>
      </c>
      <c r="AR162" s="2">
        <v>36.5</v>
      </c>
      <c r="AS162" s="2" t="s">
        <v>1424</v>
      </c>
      <c r="AT162" s="2" t="s">
        <v>1425</v>
      </c>
      <c r="AU162" s="2" t="s">
        <v>1426</v>
      </c>
      <c r="AV162" s="2" t="s">
        <v>1478</v>
      </c>
      <c r="AW162" s="2">
        <v>163</v>
      </c>
      <c r="AX162" s="2" t="s">
        <v>325</v>
      </c>
      <c r="AY162" s="2" t="s">
        <v>515</v>
      </c>
      <c r="AZ162" s="2" t="s">
        <v>829</v>
      </c>
      <c r="BA162" s="2">
        <v>4</v>
      </c>
      <c r="BB162" s="2">
        <v>60.4270578647107</v>
      </c>
    </row>
    <row r="163" s="8" customFormat="1" spans="1:54">
      <c r="A163" s="2">
        <v>162</v>
      </c>
      <c r="B163" s="2">
        <v>0</v>
      </c>
      <c r="C163" s="2" t="s">
        <v>180</v>
      </c>
      <c r="D163" s="2" t="s">
        <v>895</v>
      </c>
      <c r="E163" s="2">
        <v>7.8</v>
      </c>
      <c r="F163" s="2"/>
      <c r="G163" s="2"/>
      <c r="H163" s="2"/>
      <c r="I163" s="2" t="s">
        <v>55</v>
      </c>
      <c r="J163" s="2"/>
      <c r="K163" s="2" t="s">
        <v>896</v>
      </c>
      <c r="L163" s="2">
        <v>23</v>
      </c>
      <c r="M163" s="2" t="s">
        <v>182</v>
      </c>
      <c r="N163" s="2" t="s">
        <v>183</v>
      </c>
      <c r="O163" s="2"/>
      <c r="P163" s="2"/>
      <c r="Q163" s="2"/>
      <c r="R163" s="2"/>
      <c r="S163" s="2"/>
      <c r="T163" s="2"/>
      <c r="U163" s="2"/>
      <c r="V163" s="2"/>
      <c r="W163" s="2"/>
      <c r="X163" s="2">
        <v>16685.07</v>
      </c>
      <c r="Y163" s="2">
        <v>5083</v>
      </c>
      <c r="Z163" s="8">
        <f t="shared" si="2"/>
        <v>0.304643612523052</v>
      </c>
      <c r="AA163" s="2" t="s">
        <v>331</v>
      </c>
      <c r="AB163" s="2" t="s">
        <v>1479</v>
      </c>
      <c r="AC163" s="2" t="s">
        <v>1480</v>
      </c>
      <c r="AD163" s="2">
        <v>2.7</v>
      </c>
      <c r="AE163" s="2">
        <v>69.7593617295071</v>
      </c>
      <c r="AF163" s="2" t="s">
        <v>1144</v>
      </c>
      <c r="AG163" s="2"/>
      <c r="AH163" s="2"/>
      <c r="AI163" s="2"/>
      <c r="AJ163" s="2" t="s">
        <v>84</v>
      </c>
      <c r="AK163" s="2"/>
      <c r="AL163" s="2">
        <v>28</v>
      </c>
      <c r="AM163" s="2">
        <v>34</v>
      </c>
      <c r="AN163" s="2">
        <v>137</v>
      </c>
      <c r="AO163" s="2">
        <v>22</v>
      </c>
      <c r="AP163" s="2">
        <v>60.7</v>
      </c>
      <c r="AQ163" s="2">
        <v>34.2</v>
      </c>
      <c r="AR163" s="2">
        <v>26.5</v>
      </c>
      <c r="AS163" s="2">
        <v>7.1</v>
      </c>
      <c r="AT163" s="2">
        <v>1.7</v>
      </c>
      <c r="AU163" s="2" t="s">
        <v>899</v>
      </c>
      <c r="AV163" s="2">
        <v>8.39</v>
      </c>
      <c r="AW163" s="2">
        <v>89</v>
      </c>
      <c r="AX163" s="2">
        <v>345</v>
      </c>
      <c r="AY163" s="2"/>
      <c r="AZ163" s="2"/>
      <c r="BA163" s="2">
        <v>21</v>
      </c>
      <c r="BB163" s="2">
        <v>69.7593617295071</v>
      </c>
    </row>
    <row r="164" s="8" customFormat="1" spans="1:54">
      <c r="A164" s="2">
        <v>163</v>
      </c>
      <c r="B164" s="2">
        <v>1</v>
      </c>
      <c r="C164" s="2" t="s">
        <v>286</v>
      </c>
      <c r="D164" s="2">
        <v>0</v>
      </c>
      <c r="E164" s="2">
        <v>67</v>
      </c>
      <c r="F164" s="2" t="s">
        <v>1066</v>
      </c>
      <c r="G164" s="2"/>
      <c r="H164" s="2"/>
      <c r="I164" s="2" t="s">
        <v>55</v>
      </c>
      <c r="J164" s="2"/>
      <c r="K164" s="2" t="s">
        <v>1067</v>
      </c>
      <c r="L164" s="2">
        <v>34</v>
      </c>
      <c r="M164" s="2" t="s">
        <v>629</v>
      </c>
      <c r="N164" s="2" t="s">
        <v>630</v>
      </c>
      <c r="O164" s="2" t="s">
        <v>371</v>
      </c>
      <c r="P164" s="2" t="s">
        <v>256</v>
      </c>
      <c r="Q164" s="2"/>
      <c r="R164" s="2"/>
      <c r="S164" s="2"/>
      <c r="T164" s="2"/>
      <c r="U164" s="2"/>
      <c r="V164" s="2"/>
      <c r="W164" s="2"/>
      <c r="X164" s="2">
        <v>28514.03</v>
      </c>
      <c r="Y164" s="2">
        <v>21258.96</v>
      </c>
      <c r="Z164" s="8">
        <f t="shared" si="2"/>
        <v>0.745561395565622</v>
      </c>
      <c r="AA164" s="2" t="s">
        <v>466</v>
      </c>
      <c r="AB164" s="2" t="s">
        <v>1443</v>
      </c>
      <c r="AC164" s="2" t="s">
        <v>1481</v>
      </c>
      <c r="AD164" s="2">
        <v>49.6</v>
      </c>
      <c r="AE164" s="2">
        <v>76.6227620474801</v>
      </c>
      <c r="AF164" s="2" t="s">
        <v>62</v>
      </c>
      <c r="AG164" s="2"/>
      <c r="AH164" s="2"/>
      <c r="AI164" s="2"/>
      <c r="AJ164" s="2" t="s">
        <v>65</v>
      </c>
      <c r="AK164" s="2"/>
      <c r="AL164" s="2">
        <v>11</v>
      </c>
      <c r="AM164" s="2">
        <v>19</v>
      </c>
      <c r="AN164" s="2" t="s">
        <v>1055</v>
      </c>
      <c r="AO164" s="2" t="s">
        <v>622</v>
      </c>
      <c r="AP164" s="2">
        <v>77.5</v>
      </c>
      <c r="AQ164" s="2" t="s">
        <v>1445</v>
      </c>
      <c r="AR164" s="2">
        <v>38.6</v>
      </c>
      <c r="AS164" s="2">
        <v>10.1</v>
      </c>
      <c r="AT164" s="2">
        <v>5.07</v>
      </c>
      <c r="AU164" s="2" t="s">
        <v>273</v>
      </c>
      <c r="AV164" s="2">
        <v>9.21</v>
      </c>
      <c r="AW164" s="2" t="s">
        <v>152</v>
      </c>
      <c r="AX164" s="2" t="s">
        <v>1446</v>
      </c>
      <c r="AY164" s="2"/>
      <c r="AZ164" s="2"/>
      <c r="BA164" s="2">
        <v>15</v>
      </c>
      <c r="BB164" s="2">
        <v>76.6227620474801</v>
      </c>
    </row>
    <row r="165" s="8" customFormat="1" spans="1:54">
      <c r="A165" s="2">
        <v>164</v>
      </c>
      <c r="B165" s="2">
        <v>0</v>
      </c>
      <c r="C165" s="2" t="s">
        <v>286</v>
      </c>
      <c r="D165" s="2" t="s">
        <v>1123</v>
      </c>
      <c r="E165" s="2">
        <v>66.2</v>
      </c>
      <c r="F165" s="2" t="s">
        <v>1124</v>
      </c>
      <c r="G165" s="2"/>
      <c r="H165" s="2"/>
      <c r="I165" s="2" t="s">
        <v>55</v>
      </c>
      <c r="J165" s="2"/>
      <c r="K165" s="2" t="s">
        <v>896</v>
      </c>
      <c r="L165" s="2">
        <v>23</v>
      </c>
      <c r="M165" s="2" t="s">
        <v>95</v>
      </c>
      <c r="N165" s="2" t="s">
        <v>1125</v>
      </c>
      <c r="O165" s="2"/>
      <c r="P165" s="2"/>
      <c r="Q165" s="2"/>
      <c r="R165" s="2"/>
      <c r="S165" s="2"/>
      <c r="T165" s="2"/>
      <c r="U165" s="2"/>
      <c r="V165" s="2"/>
      <c r="W165" s="2" t="s">
        <v>1126</v>
      </c>
      <c r="X165" s="2">
        <v>23838.09</v>
      </c>
      <c r="Y165" s="2">
        <v>17160.87</v>
      </c>
      <c r="Z165" s="8">
        <f t="shared" si="2"/>
        <v>0.719892826984041</v>
      </c>
      <c r="AA165" s="2" t="s">
        <v>466</v>
      </c>
      <c r="AB165" s="2" t="s">
        <v>1127</v>
      </c>
      <c r="AC165" s="2" t="s">
        <v>1153</v>
      </c>
      <c r="AD165" s="2">
        <v>7.6</v>
      </c>
      <c r="AE165" s="2">
        <v>169.386478649002</v>
      </c>
      <c r="AF165" s="2" t="s">
        <v>174</v>
      </c>
      <c r="AG165" s="2"/>
      <c r="AH165" s="2"/>
      <c r="AI165" s="2"/>
      <c r="AJ165" s="2" t="s">
        <v>65</v>
      </c>
      <c r="AK165" s="2"/>
      <c r="AL165" s="2">
        <v>27</v>
      </c>
      <c r="AM165" s="2">
        <v>29</v>
      </c>
      <c r="AN165" s="2">
        <v>70</v>
      </c>
      <c r="AO165" s="2" t="s">
        <v>1482</v>
      </c>
      <c r="AP165" s="2">
        <v>67.3</v>
      </c>
      <c r="AQ165" s="2" t="s">
        <v>101</v>
      </c>
      <c r="AR165" s="2">
        <v>30.8</v>
      </c>
      <c r="AS165" s="2">
        <v>4.6</v>
      </c>
      <c r="AT165" s="2" t="s">
        <v>1483</v>
      </c>
      <c r="AU165" s="2" t="s">
        <v>1484</v>
      </c>
      <c r="AV165" s="2">
        <v>6.19</v>
      </c>
      <c r="AW165" s="2" t="s">
        <v>1485</v>
      </c>
      <c r="AX165" s="2">
        <v>281</v>
      </c>
      <c r="AY165" s="2"/>
      <c r="AZ165" s="2"/>
      <c r="BA165" s="2">
        <v>18</v>
      </c>
      <c r="BB165" s="2">
        <v>169.386478649002</v>
      </c>
    </row>
    <row r="166" s="8" customFormat="1" spans="1:54">
      <c r="A166" s="2">
        <v>165</v>
      </c>
      <c r="B166" s="2">
        <v>0</v>
      </c>
      <c r="C166" s="2" t="s">
        <v>92</v>
      </c>
      <c r="D166" s="2">
        <v>0</v>
      </c>
      <c r="E166" s="2">
        <v>66.2</v>
      </c>
      <c r="F166" s="2"/>
      <c r="G166" s="2"/>
      <c r="H166" s="2"/>
      <c r="I166" s="2" t="s">
        <v>55</v>
      </c>
      <c r="J166" s="2">
        <v>4</v>
      </c>
      <c r="K166" s="2" t="s">
        <v>486</v>
      </c>
      <c r="L166" s="2">
        <v>31</v>
      </c>
      <c r="M166" s="2" t="s">
        <v>57</v>
      </c>
      <c r="N166" s="2" t="s">
        <v>417</v>
      </c>
      <c r="O166" s="2"/>
      <c r="P166" s="2"/>
      <c r="Q166" s="2"/>
      <c r="R166" s="2"/>
      <c r="S166" s="2"/>
      <c r="T166" s="2"/>
      <c r="U166" s="2"/>
      <c r="V166" s="2"/>
      <c r="W166" s="2"/>
      <c r="X166" s="2">
        <v>82299</v>
      </c>
      <c r="Y166" s="2">
        <v>29388.87</v>
      </c>
      <c r="Z166" s="8">
        <f t="shared" si="2"/>
        <v>0.357098749681041</v>
      </c>
      <c r="AA166" s="2" t="s">
        <v>157</v>
      </c>
      <c r="AB166" s="2" t="s">
        <v>487</v>
      </c>
      <c r="AC166" s="2" t="s">
        <v>1486</v>
      </c>
      <c r="AD166" s="2">
        <v>43.5</v>
      </c>
      <c r="AE166" s="2">
        <v>32.0344335778321</v>
      </c>
      <c r="AF166" s="2" t="s">
        <v>62</v>
      </c>
      <c r="AG166" s="2" t="s">
        <v>1487</v>
      </c>
      <c r="AH166" s="2">
        <v>3500</v>
      </c>
      <c r="AI166" s="2" t="s">
        <v>1488</v>
      </c>
      <c r="AJ166" s="2" t="s">
        <v>65</v>
      </c>
      <c r="AK166" s="2">
        <v>37</v>
      </c>
      <c r="AL166" s="2">
        <v>36</v>
      </c>
      <c r="AM166" s="2">
        <v>35</v>
      </c>
      <c r="AN166" s="2">
        <v>65</v>
      </c>
      <c r="AO166" s="2">
        <v>24</v>
      </c>
      <c r="AP166" s="2" t="s">
        <v>1489</v>
      </c>
      <c r="AQ166" s="2" t="s">
        <v>472</v>
      </c>
      <c r="AR166" s="2">
        <v>21.8</v>
      </c>
      <c r="AS166" s="2">
        <v>18.1</v>
      </c>
      <c r="AT166" s="2" t="s">
        <v>1490</v>
      </c>
      <c r="AU166" s="2" t="s">
        <v>1491</v>
      </c>
      <c r="AV166" s="2">
        <v>7.59</v>
      </c>
      <c r="AW166" s="2" t="s">
        <v>383</v>
      </c>
      <c r="AX166" s="2" t="s">
        <v>340</v>
      </c>
      <c r="AY166" s="2"/>
      <c r="AZ166" s="2"/>
      <c r="BA166" s="2">
        <v>18</v>
      </c>
      <c r="BB166" s="2">
        <v>32.0344335778321</v>
      </c>
    </row>
    <row r="167" s="8" customFormat="1" spans="1:54">
      <c r="A167" s="2">
        <v>166</v>
      </c>
      <c r="B167" s="2">
        <v>0</v>
      </c>
      <c r="C167" s="2" t="s">
        <v>286</v>
      </c>
      <c r="D167" s="2" t="s">
        <v>1123</v>
      </c>
      <c r="E167" s="2">
        <v>66.2</v>
      </c>
      <c r="F167" s="2" t="s">
        <v>1124</v>
      </c>
      <c r="G167" s="2"/>
      <c r="H167" s="2"/>
      <c r="I167" s="2" t="s">
        <v>55</v>
      </c>
      <c r="J167" s="2"/>
      <c r="K167" s="2" t="s">
        <v>896</v>
      </c>
      <c r="L167" s="2">
        <v>23</v>
      </c>
      <c r="M167" s="2" t="s">
        <v>95</v>
      </c>
      <c r="N167" s="2" t="s">
        <v>1125</v>
      </c>
      <c r="O167" s="2"/>
      <c r="P167" s="2"/>
      <c r="Q167" s="2"/>
      <c r="R167" s="2"/>
      <c r="S167" s="2"/>
      <c r="T167" s="2"/>
      <c r="U167" s="2"/>
      <c r="V167" s="2"/>
      <c r="W167" s="2" t="s">
        <v>1126</v>
      </c>
      <c r="X167" s="2">
        <v>23838.09</v>
      </c>
      <c r="Y167" s="2">
        <v>17160.87</v>
      </c>
      <c r="Z167" s="8">
        <f t="shared" si="2"/>
        <v>0.719892826984041</v>
      </c>
      <c r="AA167" s="2" t="s">
        <v>466</v>
      </c>
      <c r="AB167" s="2" t="s">
        <v>1127</v>
      </c>
      <c r="AC167" s="2" t="s">
        <v>1153</v>
      </c>
      <c r="AD167" s="2">
        <v>26.4</v>
      </c>
      <c r="AE167" s="2">
        <v>169.386478649002</v>
      </c>
      <c r="AF167" s="2" t="s">
        <v>174</v>
      </c>
      <c r="AG167" s="2"/>
      <c r="AH167" s="2"/>
      <c r="AI167" s="2"/>
      <c r="AJ167" s="2" t="s">
        <v>65</v>
      </c>
      <c r="AK167" s="2"/>
      <c r="AL167" s="2">
        <v>27</v>
      </c>
      <c r="AM167" s="2">
        <v>29</v>
      </c>
      <c r="AN167" s="2">
        <v>70</v>
      </c>
      <c r="AO167" s="2" t="s">
        <v>1482</v>
      </c>
      <c r="AP167" s="2">
        <v>67.3</v>
      </c>
      <c r="AQ167" s="2" t="s">
        <v>101</v>
      </c>
      <c r="AR167" s="2">
        <v>30.8</v>
      </c>
      <c r="AS167" s="2">
        <v>4.6</v>
      </c>
      <c r="AT167" s="2" t="s">
        <v>1483</v>
      </c>
      <c r="AU167" s="2" t="s">
        <v>1484</v>
      </c>
      <c r="AV167" s="2">
        <v>6.19</v>
      </c>
      <c r="AW167" s="2" t="s">
        <v>1485</v>
      </c>
      <c r="AX167" s="2">
        <v>281</v>
      </c>
      <c r="AY167" s="2"/>
      <c r="AZ167" s="2"/>
      <c r="BA167" s="2">
        <v>18</v>
      </c>
      <c r="BB167" s="2">
        <v>169.386478649002</v>
      </c>
    </row>
    <row r="168" s="8" customFormat="1" spans="1:54">
      <c r="A168" s="2">
        <v>167</v>
      </c>
      <c r="B168" s="2">
        <v>0</v>
      </c>
      <c r="C168" s="2" t="s">
        <v>53</v>
      </c>
      <c r="D168" s="2">
        <v>0</v>
      </c>
      <c r="E168" s="2">
        <v>73</v>
      </c>
      <c r="F168" s="2"/>
      <c r="G168" s="2"/>
      <c r="H168" s="2"/>
      <c r="I168" s="2" t="s">
        <v>93</v>
      </c>
      <c r="J168" s="2"/>
      <c r="K168" s="2" t="s">
        <v>1340</v>
      </c>
      <c r="L168" s="2">
        <v>48</v>
      </c>
      <c r="M168" s="2" t="s">
        <v>629</v>
      </c>
      <c r="N168" s="2" t="s">
        <v>630</v>
      </c>
      <c r="O168" s="2"/>
      <c r="P168" s="2"/>
      <c r="Q168" s="2"/>
      <c r="R168" s="2"/>
      <c r="S168" s="2"/>
      <c r="T168" s="2"/>
      <c r="U168" s="2"/>
      <c r="V168" s="2"/>
      <c r="W168" s="2"/>
      <c r="X168" s="2">
        <v>31578.13</v>
      </c>
      <c r="Y168" s="2">
        <v>29866.09</v>
      </c>
      <c r="Z168" s="8">
        <f t="shared" si="2"/>
        <v>0.945783996709115</v>
      </c>
      <c r="AA168" s="2" t="s">
        <v>466</v>
      </c>
      <c r="AB168" s="2" t="s">
        <v>1492</v>
      </c>
      <c r="AC168" s="2" t="s">
        <v>1493</v>
      </c>
      <c r="AD168" s="2">
        <v>6.6</v>
      </c>
      <c r="AE168" s="2">
        <v>101.694433388298</v>
      </c>
      <c r="AF168" s="2" t="s">
        <v>1416</v>
      </c>
      <c r="AG168" s="2"/>
      <c r="AH168" s="2"/>
      <c r="AI168" s="2"/>
      <c r="AJ168" s="2" t="s">
        <v>84</v>
      </c>
      <c r="AK168" s="2"/>
      <c r="AL168" s="2" t="s">
        <v>1221</v>
      </c>
      <c r="AM168" s="2" t="s">
        <v>873</v>
      </c>
      <c r="AN168" s="2">
        <v>97</v>
      </c>
      <c r="AO168" s="2" t="s">
        <v>1494</v>
      </c>
      <c r="AP168" s="2">
        <v>70.4</v>
      </c>
      <c r="AQ168" s="2" t="s">
        <v>1495</v>
      </c>
      <c r="AR168" s="2">
        <v>34</v>
      </c>
      <c r="AS168" s="2">
        <v>3.1</v>
      </c>
      <c r="AT168" s="2" t="s">
        <v>1496</v>
      </c>
      <c r="AU168" s="2">
        <v>86</v>
      </c>
      <c r="AV168" s="2">
        <v>4.3</v>
      </c>
      <c r="AW168" s="2">
        <v>131</v>
      </c>
      <c r="AX168" s="2">
        <v>242</v>
      </c>
      <c r="AY168" s="2"/>
      <c r="AZ168" s="2"/>
      <c r="BA168" s="2">
        <v>33</v>
      </c>
      <c r="BB168" s="2">
        <v>101.694433388298</v>
      </c>
    </row>
    <row r="169" s="8" customFormat="1" spans="1:54">
      <c r="A169" s="2">
        <v>168</v>
      </c>
      <c r="B169" s="2">
        <v>0</v>
      </c>
      <c r="C169" s="2" t="s">
        <v>286</v>
      </c>
      <c r="D169" s="2" t="s">
        <v>1123</v>
      </c>
      <c r="E169" s="2">
        <v>66.2</v>
      </c>
      <c r="F169" s="2" t="s">
        <v>1124</v>
      </c>
      <c r="G169" s="2"/>
      <c r="H169" s="2"/>
      <c r="I169" s="2" t="s">
        <v>55</v>
      </c>
      <c r="J169" s="2"/>
      <c r="K169" s="2" t="s">
        <v>896</v>
      </c>
      <c r="L169" s="2">
        <v>23</v>
      </c>
      <c r="M169" s="2" t="s">
        <v>95</v>
      </c>
      <c r="N169" s="2" t="s">
        <v>1125</v>
      </c>
      <c r="O169" s="2"/>
      <c r="P169" s="2"/>
      <c r="Q169" s="2"/>
      <c r="R169" s="2"/>
      <c r="S169" s="2"/>
      <c r="T169" s="2"/>
      <c r="U169" s="2"/>
      <c r="V169" s="2"/>
      <c r="W169" s="2" t="s">
        <v>1126</v>
      </c>
      <c r="X169" s="2">
        <v>23838.09</v>
      </c>
      <c r="Y169" s="2">
        <v>17160.87</v>
      </c>
      <c r="Z169" s="8">
        <f t="shared" si="2"/>
        <v>0.719892826984041</v>
      </c>
      <c r="AA169" s="2" t="s">
        <v>466</v>
      </c>
      <c r="AB169" s="2" t="s">
        <v>1127</v>
      </c>
      <c r="AC169" s="2" t="s">
        <v>1497</v>
      </c>
      <c r="AD169" s="2">
        <v>8.2</v>
      </c>
      <c r="AE169" s="2">
        <v>169.386478649002</v>
      </c>
      <c r="AF169" s="2" t="s">
        <v>174</v>
      </c>
      <c r="AG169" s="2"/>
      <c r="AH169" s="2"/>
      <c r="AI169" s="2"/>
      <c r="AJ169" s="2" t="s">
        <v>65</v>
      </c>
      <c r="AK169" s="2"/>
      <c r="AL169" s="2">
        <v>27</v>
      </c>
      <c r="AM169" s="2">
        <v>29</v>
      </c>
      <c r="AN169" s="2">
        <v>70</v>
      </c>
      <c r="AO169" s="2" t="s">
        <v>1482</v>
      </c>
      <c r="AP169" s="2">
        <v>67.3</v>
      </c>
      <c r="AQ169" s="2" t="s">
        <v>101</v>
      </c>
      <c r="AR169" s="2">
        <v>30.8</v>
      </c>
      <c r="AS169" s="2">
        <v>4.6</v>
      </c>
      <c r="AT169" s="2" t="s">
        <v>1483</v>
      </c>
      <c r="AU169" s="2" t="s">
        <v>1484</v>
      </c>
      <c r="AV169" s="2">
        <v>6.19</v>
      </c>
      <c r="AW169" s="2" t="s">
        <v>1485</v>
      </c>
      <c r="AX169" s="2">
        <v>281</v>
      </c>
      <c r="AY169" s="2"/>
      <c r="AZ169" s="2"/>
      <c r="BA169" s="2">
        <v>18</v>
      </c>
      <c r="BB169" s="2">
        <v>169.386478649002</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K169"/>
  <sheetViews>
    <sheetView topLeftCell="A140" workbookViewId="0">
      <selection activeCell="C83" sqref="C83:C169"/>
    </sheetView>
  </sheetViews>
  <sheetFormatPr defaultColWidth="9" defaultRowHeight="14.4"/>
  <cols>
    <col min="2" max="2" width="5" style="1" customWidth="1"/>
    <col min="3" max="3" width="12.6296296296296" style="1"/>
    <col min="4" max="4" width="14.3796296296296" style="1" customWidth="1"/>
    <col min="5" max="5" width="7.25" style="1" customWidth="1"/>
    <col min="6" max="6" width="6.87962962962963" style="1" customWidth="1"/>
    <col min="7" max="7" width="7.12962962962963" style="1" customWidth="1"/>
    <col min="8" max="9" width="9" style="1"/>
    <col min="10" max="10" width="12.8796296296296" style="1" customWidth="1"/>
    <col min="11" max="11" width="10.1296296296296" style="1" customWidth="1"/>
    <col min="12" max="12" width="10.25" style="1" customWidth="1"/>
    <col min="13" max="13" width="9.75" style="1" customWidth="1"/>
    <col min="14" max="14" width="6.5" style="1" customWidth="1"/>
    <col min="15" max="15" width="12.1296296296296" style="1" customWidth="1"/>
    <col min="16" max="16" width="9.37962962962963" style="1" customWidth="1"/>
    <col min="17" max="17" width="12.1296296296296" style="1" customWidth="1"/>
    <col min="18" max="18" width="9.37962962962963" style="1" customWidth="1"/>
    <col min="19" max="19" width="9.25" style="1" customWidth="1"/>
    <col min="20" max="20" width="12.25" style="1" customWidth="1"/>
    <col min="21" max="21" width="16.6296296296296" style="1" customWidth="1"/>
    <col min="22" max="23" width="12.6296296296296"/>
    <col min="24" max="24" width="14.25" style="1" customWidth="1"/>
    <col min="25" max="25" width="9" style="1" customWidth="1"/>
    <col min="26" max="26" width="5.12962962962963" style="1" customWidth="1"/>
    <col min="27" max="27" width="9.62962962962963" style="1" customWidth="1"/>
    <col min="28" max="30" width="16" style="1" customWidth="1"/>
    <col min="31" max="31" width="18.75" style="1" customWidth="1"/>
    <col min="32" max="32" width="11.5" style="1" customWidth="1"/>
    <col min="33" max="33" width="10.75" style="1" customWidth="1"/>
    <col min="34" max="34" width="10.25" style="1" customWidth="1"/>
    <col min="35" max="35" width="8.87962962962963" style="1" customWidth="1"/>
    <col min="36" max="36" width="8.25" style="1" customWidth="1"/>
    <col min="37" max="37" width="6.75" style="1" customWidth="1"/>
    <col min="38" max="38" width="10.1296296296296" style="1" customWidth="1"/>
    <col min="39" max="39" width="8.25" style="1" customWidth="1"/>
    <col min="40" max="40" width="8.5" style="1" customWidth="1"/>
    <col min="41" max="41" width="17.75" style="2" customWidth="1"/>
    <col min="42" max="42" width="10" style="1" customWidth="1"/>
    <col min="43" max="43" width="10.5" style="1" customWidth="1"/>
    <col min="44" max="44" width="10.25" style="1" customWidth="1"/>
    <col min="45" max="45" width="12" style="1" customWidth="1"/>
    <col min="46" max="46" width="10.25" style="1" customWidth="1"/>
    <col min="47" max="47" width="6.37962962962963" style="1" customWidth="1"/>
    <col min="48" max="48" width="8.87962962962963" style="1" customWidth="1"/>
    <col min="49" max="49" width="14.3796296296296" style="1" customWidth="1"/>
    <col min="50" max="50" width="10.3796296296296" style="1" customWidth="1"/>
    <col min="51" max="53" width="8.87962962962963" style="1" customWidth="1"/>
    <col min="54" max="54" width="12.8796296296296" customWidth="1"/>
    <col min="55" max="55" width="18.75" style="1" customWidth="1"/>
    <col min="56" max="56" width="17.1296296296296" style="1" customWidth="1"/>
    <col min="57" max="57" width="11" customWidth="1"/>
    <col min="58" max="60" width="12.6296296296296" style="1"/>
    <col min="61" max="61" width="16.1296296296296" style="1" customWidth="1"/>
    <col min="62" max="62" width="16.25" style="1" customWidth="1"/>
  </cols>
  <sheetData>
    <row r="1" ht="16" customHeight="1" spans="1:63">
      <c r="A1" s="2" t="s">
        <v>0</v>
      </c>
      <c r="B1" s="1" t="s">
        <v>1498</v>
      </c>
      <c r="C1" s="1" t="s">
        <v>2</v>
      </c>
      <c r="D1" s="1" t="s">
        <v>3</v>
      </c>
      <c r="E1" s="1" t="s">
        <v>5</v>
      </c>
      <c r="F1" s="1" t="s">
        <v>6</v>
      </c>
      <c r="G1" s="1" t="s">
        <v>7</v>
      </c>
      <c r="H1" s="3" t="s">
        <v>8</v>
      </c>
      <c r="I1" s="1" t="s">
        <v>1499</v>
      </c>
      <c r="J1" s="3" t="s">
        <v>11</v>
      </c>
      <c r="K1" s="1" t="s">
        <v>12</v>
      </c>
      <c r="L1" s="1" t="s">
        <v>14</v>
      </c>
      <c r="M1" s="1" t="s">
        <v>15</v>
      </c>
      <c r="N1" s="1" t="s">
        <v>17</v>
      </c>
      <c r="O1" s="1" t="s">
        <v>18</v>
      </c>
      <c r="P1" s="1" t="s">
        <v>19</v>
      </c>
      <c r="Q1" s="1" t="s">
        <v>20</v>
      </c>
      <c r="R1" s="1" t="s">
        <v>21</v>
      </c>
      <c r="S1" s="1" t="s">
        <v>22</v>
      </c>
      <c r="T1" s="1" t="s">
        <v>1500</v>
      </c>
      <c r="U1" s="1" t="s">
        <v>24</v>
      </c>
      <c r="V1" t="s">
        <v>25</v>
      </c>
      <c r="W1" t="s">
        <v>1501</v>
      </c>
      <c r="X1" s="1" t="s">
        <v>1502</v>
      </c>
      <c r="Y1" s="1" t="s">
        <v>52</v>
      </c>
      <c r="Z1" s="1" t="s">
        <v>35</v>
      </c>
      <c r="AA1" s="1" t="s">
        <v>36</v>
      </c>
      <c r="AB1" s="1" t="s">
        <v>37</v>
      </c>
      <c r="AC1" s="1" t="s">
        <v>38</v>
      </c>
      <c r="AD1" s="1" t="s">
        <v>39</v>
      </c>
      <c r="AE1" s="1" t="s">
        <v>40</v>
      </c>
      <c r="AF1" s="1" t="s">
        <v>41</v>
      </c>
      <c r="AG1" s="1" t="s">
        <v>42</v>
      </c>
      <c r="AH1" s="1" t="s">
        <v>43</v>
      </c>
      <c r="AI1" s="1" t="s">
        <v>44</v>
      </c>
      <c r="AJ1" s="1" t="s">
        <v>45</v>
      </c>
      <c r="AK1" s="1" t="s">
        <v>46</v>
      </c>
      <c r="AL1" s="1" t="s">
        <v>47</v>
      </c>
      <c r="AM1" s="1" t="s">
        <v>48</v>
      </c>
      <c r="AN1" s="1" t="s">
        <v>49</v>
      </c>
      <c r="AO1" s="2" t="s">
        <v>30</v>
      </c>
      <c r="AP1" s="1" t="s">
        <v>1503</v>
      </c>
      <c r="AQ1" s="1" t="s">
        <v>1504</v>
      </c>
      <c r="AR1" s="1" t="s">
        <v>1505</v>
      </c>
      <c r="AS1" s="5" t="s">
        <v>1506</v>
      </c>
      <c r="AT1" s="1" t="s">
        <v>1507</v>
      </c>
      <c r="AU1" s="1" t="s">
        <v>1508</v>
      </c>
      <c r="AV1" s="1" t="s">
        <v>1509</v>
      </c>
      <c r="AW1" s="1" t="s">
        <v>1510</v>
      </c>
      <c r="AX1" s="1" t="s">
        <v>1511</v>
      </c>
      <c r="AY1" s="1" t="s">
        <v>1512</v>
      </c>
      <c r="AZ1" s="1" t="s">
        <v>1513</v>
      </c>
      <c r="BA1" s="1" t="s">
        <v>900</v>
      </c>
      <c r="BB1" t="s">
        <v>626</v>
      </c>
      <c r="BC1" s="1" t="s">
        <v>1514</v>
      </c>
      <c r="BD1" s="1" t="s">
        <v>1515</v>
      </c>
      <c r="BE1" t="s">
        <v>1516</v>
      </c>
      <c r="BF1" s="1" t="s">
        <v>1517</v>
      </c>
      <c r="BG1" s="1" t="s">
        <v>98</v>
      </c>
      <c r="BH1" s="1" t="s">
        <v>331</v>
      </c>
      <c r="BI1" s="1" t="s">
        <v>184</v>
      </c>
      <c r="BJ1" s="1" t="s">
        <v>346</v>
      </c>
      <c r="BK1" t="s">
        <v>1518</v>
      </c>
    </row>
    <row r="2" spans="1:63">
      <c r="A2">
        <v>1</v>
      </c>
      <c r="B2" s="1">
        <v>0</v>
      </c>
      <c r="C2" s="1" t="s">
        <v>53</v>
      </c>
      <c r="D2" s="1">
        <v>2</v>
      </c>
      <c r="E2" s="1">
        <v>0</v>
      </c>
      <c r="F2" s="1">
        <v>0</v>
      </c>
      <c r="G2" s="1">
        <v>0</v>
      </c>
      <c r="H2" s="1">
        <v>1</v>
      </c>
      <c r="I2" s="1">
        <v>3</v>
      </c>
      <c r="J2" s="1">
        <v>12</v>
      </c>
      <c r="K2" s="1">
        <v>0</v>
      </c>
      <c r="L2" s="1">
        <v>0</v>
      </c>
      <c r="M2" s="1">
        <v>0</v>
      </c>
      <c r="N2" s="1">
        <v>0</v>
      </c>
      <c r="O2" s="1">
        <v>0</v>
      </c>
      <c r="P2" s="1">
        <v>0</v>
      </c>
      <c r="Q2" s="1">
        <v>0</v>
      </c>
      <c r="R2" s="1">
        <v>0</v>
      </c>
      <c r="S2" s="1">
        <v>0</v>
      </c>
      <c r="T2" s="1">
        <v>27525.64</v>
      </c>
      <c r="U2" s="1">
        <v>5477.6</v>
      </c>
      <c r="V2">
        <f t="shared" ref="V2:V65" si="0">U2/T2</f>
        <v>0.198999914261757</v>
      </c>
      <c r="W2">
        <v>1</v>
      </c>
      <c r="X2" s="1">
        <v>0</v>
      </c>
      <c r="Y2" s="1">
        <v>11</v>
      </c>
      <c r="Z2" s="1">
        <v>0</v>
      </c>
      <c r="AA2" s="1">
        <v>36.4</v>
      </c>
      <c r="AB2" s="1">
        <v>64</v>
      </c>
      <c r="AC2" s="1">
        <v>77</v>
      </c>
      <c r="AD2" s="1">
        <v>111</v>
      </c>
      <c r="AE2" s="1">
        <v>103</v>
      </c>
      <c r="AF2" s="1">
        <v>72</v>
      </c>
      <c r="AG2" s="1">
        <v>40.9</v>
      </c>
      <c r="AH2" s="1">
        <v>31.1</v>
      </c>
      <c r="AI2" s="1">
        <v>150.6</v>
      </c>
      <c r="AJ2" s="1">
        <v>9.98</v>
      </c>
      <c r="AK2" s="1">
        <v>82</v>
      </c>
      <c r="AL2" s="1">
        <v>22.08</v>
      </c>
      <c r="AM2" s="1">
        <v>90</v>
      </c>
      <c r="AN2" s="1">
        <v>61</v>
      </c>
      <c r="AO2" s="2">
        <v>105.60260003578</v>
      </c>
      <c r="AP2" s="1">
        <v>1</v>
      </c>
      <c r="AQ2" s="1">
        <v>0</v>
      </c>
      <c r="AR2" s="1">
        <v>0</v>
      </c>
      <c r="AS2" s="1">
        <v>0</v>
      </c>
      <c r="AT2" s="1">
        <v>0</v>
      </c>
      <c r="AU2" s="1">
        <v>0</v>
      </c>
      <c r="AV2" s="1">
        <v>0</v>
      </c>
      <c r="AW2" s="1">
        <v>1</v>
      </c>
      <c r="AX2" s="1">
        <v>1</v>
      </c>
      <c r="AY2" s="1">
        <v>1</v>
      </c>
      <c r="AZ2" s="1">
        <v>0</v>
      </c>
      <c r="BA2" s="1">
        <v>0</v>
      </c>
      <c r="BB2">
        <v>0</v>
      </c>
      <c r="BC2" s="1">
        <v>2950</v>
      </c>
      <c r="BD2" s="1">
        <v>5150</v>
      </c>
      <c r="BE2" s="7">
        <v>0</v>
      </c>
      <c r="BF2" s="1">
        <v>1</v>
      </c>
      <c r="BG2" s="1">
        <v>1</v>
      </c>
      <c r="BH2" s="1">
        <v>0</v>
      </c>
      <c r="BI2" s="1">
        <v>0</v>
      </c>
      <c r="BJ2" s="1">
        <v>0</v>
      </c>
      <c r="BK2">
        <v>1</v>
      </c>
    </row>
    <row r="3" spans="1:63">
      <c r="A3">
        <v>2</v>
      </c>
      <c r="B3" s="1">
        <v>0</v>
      </c>
      <c r="C3" s="1" t="s">
        <v>92</v>
      </c>
      <c r="D3" s="1">
        <v>0</v>
      </c>
      <c r="E3" s="1">
        <v>0</v>
      </c>
      <c r="F3" s="1">
        <v>0</v>
      </c>
      <c r="G3" s="1">
        <v>0</v>
      </c>
      <c r="H3" s="1">
        <v>0</v>
      </c>
      <c r="I3" s="1">
        <v>15</v>
      </c>
      <c r="J3" s="1">
        <v>19</v>
      </c>
      <c r="K3" s="1">
        <v>1</v>
      </c>
      <c r="L3" s="1">
        <v>0</v>
      </c>
      <c r="M3" s="1">
        <v>1</v>
      </c>
      <c r="N3" s="1">
        <v>0</v>
      </c>
      <c r="O3" s="1">
        <v>0</v>
      </c>
      <c r="P3" s="1">
        <v>0</v>
      </c>
      <c r="Q3" s="1">
        <v>0</v>
      </c>
      <c r="R3" s="1">
        <v>0</v>
      </c>
      <c r="S3" s="1">
        <v>0</v>
      </c>
      <c r="T3" s="1">
        <v>8322.92</v>
      </c>
      <c r="U3" s="1">
        <v>7828.98</v>
      </c>
      <c r="V3">
        <f t="shared" si="0"/>
        <v>0.940653040038832</v>
      </c>
      <c r="W3">
        <v>1</v>
      </c>
      <c r="X3" s="1">
        <v>0</v>
      </c>
      <c r="Y3" s="1">
        <v>12</v>
      </c>
      <c r="Z3" s="1">
        <v>0</v>
      </c>
      <c r="AA3" s="1">
        <v>37</v>
      </c>
      <c r="AB3" s="1">
        <v>27</v>
      </c>
      <c r="AC3" s="1">
        <v>29</v>
      </c>
      <c r="AD3" s="1">
        <v>92</v>
      </c>
      <c r="AE3" s="1">
        <v>18</v>
      </c>
      <c r="AF3" s="1">
        <v>65.7</v>
      </c>
      <c r="AG3" s="1">
        <v>36.5</v>
      </c>
      <c r="AH3" s="1">
        <v>29.2</v>
      </c>
      <c r="AI3" s="1">
        <v>10.4</v>
      </c>
      <c r="AJ3" s="1">
        <v>3.43</v>
      </c>
      <c r="AK3" s="1">
        <v>61</v>
      </c>
      <c r="AL3" s="1">
        <v>3.81</v>
      </c>
      <c r="AM3" s="1">
        <v>130</v>
      </c>
      <c r="AN3" s="1">
        <v>140</v>
      </c>
      <c r="AO3" s="2">
        <v>95.5228666479619</v>
      </c>
      <c r="AP3" s="1">
        <v>0</v>
      </c>
      <c r="AQ3" s="1">
        <v>1</v>
      </c>
      <c r="AR3" s="1">
        <v>0</v>
      </c>
      <c r="AS3" s="1">
        <v>0</v>
      </c>
      <c r="AT3" s="1">
        <v>0</v>
      </c>
      <c r="AU3" s="1">
        <v>0</v>
      </c>
      <c r="AV3" s="1">
        <v>0</v>
      </c>
      <c r="AW3" s="1">
        <v>0</v>
      </c>
      <c r="AX3" s="1">
        <v>0</v>
      </c>
      <c r="AY3" s="1">
        <v>0</v>
      </c>
      <c r="AZ3" s="1">
        <v>0</v>
      </c>
      <c r="BA3" s="1">
        <v>0</v>
      </c>
      <c r="BB3">
        <v>0</v>
      </c>
      <c r="BC3" s="1">
        <v>2108.5</v>
      </c>
      <c r="BD3" s="1">
        <v>3375.821429</v>
      </c>
      <c r="BE3">
        <v>0</v>
      </c>
      <c r="BF3" s="1">
        <v>1</v>
      </c>
      <c r="BG3" s="1">
        <v>1</v>
      </c>
      <c r="BH3" s="1">
        <v>0</v>
      </c>
      <c r="BI3" s="1">
        <v>0</v>
      </c>
      <c r="BJ3" s="1">
        <v>0</v>
      </c>
      <c r="BK3">
        <v>1</v>
      </c>
    </row>
    <row r="4" spans="1:63">
      <c r="A4">
        <v>3</v>
      </c>
      <c r="B4" s="1">
        <v>0</v>
      </c>
      <c r="C4" s="1" t="s">
        <v>53</v>
      </c>
      <c r="D4" s="1">
        <v>2</v>
      </c>
      <c r="E4" s="1">
        <v>0</v>
      </c>
      <c r="F4" s="1">
        <v>0</v>
      </c>
      <c r="G4" s="1">
        <v>0</v>
      </c>
      <c r="H4" s="1">
        <v>1</v>
      </c>
      <c r="I4" s="1">
        <v>6</v>
      </c>
      <c r="J4" s="1">
        <v>25</v>
      </c>
      <c r="K4" s="1">
        <v>2</v>
      </c>
      <c r="L4" s="1">
        <v>0</v>
      </c>
      <c r="M4" s="1">
        <v>1</v>
      </c>
      <c r="N4" s="1">
        <v>0</v>
      </c>
      <c r="O4" s="1">
        <v>0</v>
      </c>
      <c r="P4" s="1">
        <v>0</v>
      </c>
      <c r="Q4" s="1">
        <v>0</v>
      </c>
      <c r="R4" s="1">
        <v>0</v>
      </c>
      <c r="S4" s="1">
        <v>0</v>
      </c>
      <c r="T4" s="1">
        <v>33725.86</v>
      </c>
      <c r="U4" s="1">
        <v>13040.91</v>
      </c>
      <c r="V4">
        <f t="shared" si="0"/>
        <v>0.386673905424502</v>
      </c>
      <c r="W4">
        <v>1</v>
      </c>
      <c r="X4" s="1">
        <v>0</v>
      </c>
      <c r="Y4" s="1">
        <v>15</v>
      </c>
      <c r="Z4" s="1">
        <v>0</v>
      </c>
      <c r="AA4" s="1">
        <v>39.8</v>
      </c>
      <c r="AB4" s="1">
        <v>67</v>
      </c>
      <c r="AC4" s="1">
        <v>37</v>
      </c>
      <c r="AD4" s="1">
        <v>114</v>
      </c>
      <c r="AE4" s="1">
        <v>189</v>
      </c>
      <c r="AF4" s="1">
        <v>79.9</v>
      </c>
      <c r="AG4" s="1">
        <v>44.9</v>
      </c>
      <c r="AH4" s="1">
        <v>35</v>
      </c>
      <c r="AI4" s="1">
        <v>27.2</v>
      </c>
      <c r="AJ4" s="1">
        <v>5.51</v>
      </c>
      <c r="AK4" s="1">
        <v>115</v>
      </c>
      <c r="AL4" s="1">
        <v>11.78</v>
      </c>
      <c r="AM4" s="1">
        <v>145</v>
      </c>
      <c r="AN4" s="1">
        <v>0.29</v>
      </c>
      <c r="AO4" s="2">
        <v>68.2619326033805</v>
      </c>
      <c r="AP4" s="1">
        <v>0</v>
      </c>
      <c r="AQ4" s="1">
        <v>0</v>
      </c>
      <c r="AR4" s="1">
        <v>0</v>
      </c>
      <c r="AS4" s="1">
        <v>0</v>
      </c>
      <c r="AT4" s="1">
        <v>0</v>
      </c>
      <c r="AU4" s="1">
        <v>0</v>
      </c>
      <c r="AV4" s="1">
        <v>0</v>
      </c>
      <c r="AW4" s="1">
        <v>0</v>
      </c>
      <c r="AX4" s="1">
        <v>0</v>
      </c>
      <c r="AY4" s="1">
        <v>0</v>
      </c>
      <c r="AZ4" s="1">
        <v>0</v>
      </c>
      <c r="BA4" s="1">
        <v>0</v>
      </c>
      <c r="BB4">
        <v>0</v>
      </c>
      <c r="BC4" s="1">
        <v>2600</v>
      </c>
      <c r="BD4" s="1">
        <v>3050</v>
      </c>
      <c r="BE4">
        <v>0</v>
      </c>
      <c r="BF4" s="1">
        <v>1</v>
      </c>
      <c r="BG4" s="1">
        <v>1</v>
      </c>
      <c r="BH4" s="1">
        <v>1</v>
      </c>
      <c r="BI4" s="1">
        <v>0</v>
      </c>
      <c r="BJ4" s="1">
        <v>0</v>
      </c>
      <c r="BK4">
        <v>1</v>
      </c>
    </row>
    <row r="5" spans="1:63">
      <c r="A5">
        <v>4</v>
      </c>
      <c r="B5" s="1">
        <v>1</v>
      </c>
      <c r="C5" s="1" t="s">
        <v>92</v>
      </c>
      <c r="D5" s="1">
        <v>0</v>
      </c>
      <c r="E5" s="1">
        <v>0</v>
      </c>
      <c r="F5" s="1">
        <v>0</v>
      </c>
      <c r="G5" s="1">
        <v>0</v>
      </c>
      <c r="H5" s="1">
        <v>0</v>
      </c>
      <c r="I5" s="1">
        <v>15</v>
      </c>
      <c r="J5" s="1">
        <v>21</v>
      </c>
      <c r="K5" s="1">
        <v>1</v>
      </c>
      <c r="L5" s="1">
        <v>0</v>
      </c>
      <c r="M5" s="1">
        <v>0</v>
      </c>
      <c r="N5" s="1">
        <v>0</v>
      </c>
      <c r="O5" s="1">
        <v>1</v>
      </c>
      <c r="P5" s="1">
        <v>0</v>
      </c>
      <c r="Q5" s="1">
        <v>0</v>
      </c>
      <c r="R5" s="1">
        <v>0</v>
      </c>
      <c r="S5" s="1">
        <v>0</v>
      </c>
      <c r="T5" s="1">
        <v>9234.41</v>
      </c>
      <c r="U5" s="1">
        <v>6457.84</v>
      </c>
      <c r="V5">
        <f t="shared" si="0"/>
        <v>0.699323508486195</v>
      </c>
      <c r="W5">
        <v>1</v>
      </c>
      <c r="X5" s="1">
        <v>0</v>
      </c>
      <c r="Y5" s="1">
        <v>7</v>
      </c>
      <c r="Z5" s="1">
        <v>0</v>
      </c>
      <c r="AA5" s="1">
        <v>36.8</v>
      </c>
      <c r="AB5" s="1">
        <v>58</v>
      </c>
      <c r="AC5" s="1">
        <v>31</v>
      </c>
      <c r="AD5" s="1">
        <v>128</v>
      </c>
      <c r="AE5" s="1">
        <v>114</v>
      </c>
      <c r="AF5" s="1">
        <v>78.4</v>
      </c>
      <c r="AG5" s="1">
        <v>36.3</v>
      </c>
      <c r="AH5" s="1">
        <v>42.1</v>
      </c>
      <c r="AI5" s="1">
        <v>14.7</v>
      </c>
      <c r="AJ5" s="1">
        <v>7.29</v>
      </c>
      <c r="AK5" s="1">
        <v>110</v>
      </c>
      <c r="AL5" s="1">
        <v>8.36</v>
      </c>
      <c r="AM5" s="1">
        <v>86</v>
      </c>
      <c r="AN5" s="1">
        <v>257</v>
      </c>
      <c r="AO5" s="2">
        <v>47.1238052900645</v>
      </c>
      <c r="AP5" s="1">
        <v>0</v>
      </c>
      <c r="AQ5" s="1">
        <v>0</v>
      </c>
      <c r="AR5" s="1">
        <v>0</v>
      </c>
      <c r="AS5" s="1">
        <v>0</v>
      </c>
      <c r="AT5" s="1">
        <v>0</v>
      </c>
      <c r="AU5" s="1">
        <v>0</v>
      </c>
      <c r="AV5" s="1">
        <v>0</v>
      </c>
      <c r="AW5" s="1">
        <v>0</v>
      </c>
      <c r="AX5" s="1">
        <v>0</v>
      </c>
      <c r="AY5" s="1">
        <v>0</v>
      </c>
      <c r="AZ5" s="1">
        <v>0</v>
      </c>
      <c r="BA5" s="1">
        <v>0</v>
      </c>
      <c r="BB5">
        <v>0</v>
      </c>
      <c r="BC5" s="1">
        <v>2108.5</v>
      </c>
      <c r="BD5" s="1">
        <v>3375.821429</v>
      </c>
      <c r="BE5">
        <v>0</v>
      </c>
      <c r="BF5" s="1">
        <v>1</v>
      </c>
      <c r="BG5" s="1">
        <v>0</v>
      </c>
      <c r="BH5" s="1">
        <v>0</v>
      </c>
      <c r="BI5" s="1">
        <v>0</v>
      </c>
      <c r="BJ5" s="1">
        <v>0</v>
      </c>
      <c r="BK5">
        <v>1</v>
      </c>
    </row>
    <row r="6" spans="1:63">
      <c r="A6">
        <v>5</v>
      </c>
      <c r="B6" s="1">
        <v>0</v>
      </c>
      <c r="C6" s="1" t="s">
        <v>180</v>
      </c>
      <c r="D6" s="1">
        <v>0</v>
      </c>
      <c r="E6" s="1">
        <v>0</v>
      </c>
      <c r="F6" s="1">
        <v>0</v>
      </c>
      <c r="G6" s="1">
        <v>0</v>
      </c>
      <c r="H6" s="1">
        <v>1</v>
      </c>
      <c r="I6" s="1">
        <v>15</v>
      </c>
      <c r="J6" s="1">
        <v>19</v>
      </c>
      <c r="K6" s="1">
        <v>3</v>
      </c>
      <c r="L6" s="1">
        <v>0</v>
      </c>
      <c r="M6" s="1">
        <v>0</v>
      </c>
      <c r="N6" s="1">
        <v>0</v>
      </c>
      <c r="O6" s="1">
        <v>0</v>
      </c>
      <c r="P6" s="1">
        <v>0</v>
      </c>
      <c r="Q6" s="1">
        <v>0</v>
      </c>
      <c r="R6" s="1">
        <v>0</v>
      </c>
      <c r="S6" s="1">
        <v>0</v>
      </c>
      <c r="T6" s="1">
        <v>8400.09</v>
      </c>
      <c r="U6" s="1">
        <v>6468.84</v>
      </c>
      <c r="V6">
        <f t="shared" si="0"/>
        <v>0.770091749016975</v>
      </c>
      <c r="W6">
        <v>0.045</v>
      </c>
      <c r="X6" s="1">
        <v>0</v>
      </c>
      <c r="Y6" s="1">
        <v>10</v>
      </c>
      <c r="Z6" s="1">
        <v>2</v>
      </c>
      <c r="AA6" s="1">
        <v>37</v>
      </c>
      <c r="AB6" s="1">
        <v>13</v>
      </c>
      <c r="AC6" s="1">
        <v>196</v>
      </c>
      <c r="AD6" s="1">
        <v>269</v>
      </c>
      <c r="AE6" s="1">
        <v>115</v>
      </c>
      <c r="AF6" s="1">
        <v>64.5</v>
      </c>
      <c r="AG6" s="1">
        <v>37.7</v>
      </c>
      <c r="AH6" s="1">
        <v>26.8</v>
      </c>
      <c r="AI6" s="1">
        <v>37.5</v>
      </c>
      <c r="AJ6" s="1">
        <v>5.87</v>
      </c>
      <c r="AK6" s="1">
        <v>45</v>
      </c>
      <c r="AL6" s="1">
        <v>19.78</v>
      </c>
      <c r="AM6" s="1">
        <v>187</v>
      </c>
      <c r="AN6" s="1">
        <v>313</v>
      </c>
      <c r="AO6" s="2">
        <v>11.706058136376</v>
      </c>
      <c r="AP6" s="1">
        <v>0</v>
      </c>
      <c r="AQ6" s="1">
        <v>0</v>
      </c>
      <c r="AR6" s="1">
        <v>0</v>
      </c>
      <c r="AS6" s="1">
        <v>0</v>
      </c>
      <c r="AT6" s="1">
        <v>0</v>
      </c>
      <c r="AU6" s="1">
        <v>0</v>
      </c>
      <c r="AV6" s="1">
        <v>0</v>
      </c>
      <c r="AW6" s="1">
        <v>0</v>
      </c>
      <c r="AX6" s="1">
        <v>0</v>
      </c>
      <c r="AY6" s="1">
        <v>0</v>
      </c>
      <c r="AZ6" s="1">
        <v>0</v>
      </c>
      <c r="BA6" s="1">
        <v>0</v>
      </c>
      <c r="BB6">
        <v>0</v>
      </c>
      <c r="BC6" s="1">
        <v>2108.5</v>
      </c>
      <c r="BD6" s="1">
        <v>3375.821429</v>
      </c>
      <c r="BE6">
        <v>1</v>
      </c>
      <c r="BF6" s="1">
        <v>1</v>
      </c>
      <c r="BG6" s="1">
        <v>0</v>
      </c>
      <c r="BH6" s="1">
        <v>0</v>
      </c>
      <c r="BI6" s="1">
        <v>0</v>
      </c>
      <c r="BJ6" s="1">
        <v>0</v>
      </c>
      <c r="BK6">
        <v>1</v>
      </c>
    </row>
    <row r="7" spans="1:63">
      <c r="A7">
        <v>6</v>
      </c>
      <c r="B7" s="1">
        <v>1</v>
      </c>
      <c r="C7" s="1" t="s">
        <v>92</v>
      </c>
      <c r="D7" s="1">
        <v>0</v>
      </c>
      <c r="E7" s="1">
        <v>0</v>
      </c>
      <c r="F7" s="1">
        <v>0</v>
      </c>
      <c r="G7" s="1">
        <v>0</v>
      </c>
      <c r="H7" s="1">
        <v>0</v>
      </c>
      <c r="I7" s="1">
        <v>7</v>
      </c>
      <c r="J7" s="1">
        <v>44</v>
      </c>
      <c r="K7" s="1">
        <v>2</v>
      </c>
      <c r="L7" s="1">
        <v>0</v>
      </c>
      <c r="M7" s="1">
        <v>0</v>
      </c>
      <c r="N7" s="1">
        <v>0</v>
      </c>
      <c r="O7" s="1">
        <v>0</v>
      </c>
      <c r="P7" s="1">
        <v>0</v>
      </c>
      <c r="Q7" s="1">
        <v>0</v>
      </c>
      <c r="R7" s="1">
        <v>0</v>
      </c>
      <c r="S7" s="1">
        <v>0</v>
      </c>
      <c r="T7" s="1">
        <v>50090.67</v>
      </c>
      <c r="U7" s="1">
        <v>16936.64</v>
      </c>
      <c r="V7">
        <f t="shared" si="0"/>
        <v>0.338119653819763</v>
      </c>
      <c r="W7">
        <v>1</v>
      </c>
      <c r="X7" s="1">
        <v>0</v>
      </c>
      <c r="Y7" s="1">
        <v>21</v>
      </c>
      <c r="Z7" s="1">
        <v>0</v>
      </c>
      <c r="AA7" s="1">
        <v>39.5</v>
      </c>
      <c r="AB7" s="1">
        <v>39</v>
      </c>
      <c r="AC7" s="1">
        <v>53</v>
      </c>
      <c r="AD7" s="1">
        <v>88</v>
      </c>
      <c r="AE7" s="1">
        <v>29</v>
      </c>
      <c r="AF7" s="1">
        <v>69.4</v>
      </c>
      <c r="AG7" s="1">
        <v>39</v>
      </c>
      <c r="AH7" s="1">
        <v>30.4</v>
      </c>
      <c r="AI7" s="1">
        <v>12.3</v>
      </c>
      <c r="AJ7" s="1">
        <v>9.3</v>
      </c>
      <c r="AK7" s="1">
        <v>51</v>
      </c>
      <c r="AL7" s="1">
        <v>10.86</v>
      </c>
      <c r="AM7" s="1">
        <v>103</v>
      </c>
      <c r="AN7" s="1">
        <v>296</v>
      </c>
      <c r="AO7" s="2">
        <v>96.1455486840213</v>
      </c>
      <c r="AP7" s="1">
        <v>0</v>
      </c>
      <c r="AQ7" s="1">
        <v>0</v>
      </c>
      <c r="AR7" s="1">
        <v>0</v>
      </c>
      <c r="AS7" s="1">
        <v>1</v>
      </c>
      <c r="AT7" s="1">
        <v>0</v>
      </c>
      <c r="AU7" s="1">
        <v>0</v>
      </c>
      <c r="AV7" s="1">
        <v>0</v>
      </c>
      <c r="AW7" s="1">
        <v>0</v>
      </c>
      <c r="AX7" s="1">
        <v>0</v>
      </c>
      <c r="AY7" s="1">
        <v>0</v>
      </c>
      <c r="AZ7" s="1">
        <v>0</v>
      </c>
      <c r="BA7" s="1">
        <v>0</v>
      </c>
      <c r="BB7">
        <v>0</v>
      </c>
      <c r="BC7" s="1">
        <v>1850</v>
      </c>
      <c r="BD7" s="1">
        <v>3200</v>
      </c>
      <c r="BE7">
        <v>0</v>
      </c>
      <c r="BF7" s="1">
        <v>1</v>
      </c>
      <c r="BG7" s="1">
        <v>1</v>
      </c>
      <c r="BH7" s="1">
        <v>1</v>
      </c>
      <c r="BI7" s="1">
        <v>0</v>
      </c>
      <c r="BJ7" s="1">
        <v>0</v>
      </c>
      <c r="BK7">
        <v>1</v>
      </c>
    </row>
    <row r="8" spans="1:63">
      <c r="A8">
        <v>7</v>
      </c>
      <c r="B8" s="1">
        <v>0</v>
      </c>
      <c r="C8" s="1" t="s">
        <v>92</v>
      </c>
      <c r="D8" s="1">
        <v>0</v>
      </c>
      <c r="E8" s="1">
        <v>0</v>
      </c>
      <c r="F8" s="1">
        <v>0</v>
      </c>
      <c r="G8" s="1">
        <v>0</v>
      </c>
      <c r="H8" s="1">
        <v>1</v>
      </c>
      <c r="I8" s="1">
        <v>15</v>
      </c>
      <c r="J8" s="1">
        <v>31</v>
      </c>
      <c r="K8" s="1">
        <v>4</v>
      </c>
      <c r="L8" s="1">
        <v>1</v>
      </c>
      <c r="M8" s="1">
        <v>0</v>
      </c>
      <c r="N8" s="1">
        <v>0</v>
      </c>
      <c r="O8" s="1">
        <v>0</v>
      </c>
      <c r="P8" s="1">
        <v>0</v>
      </c>
      <c r="Q8" s="1">
        <v>0</v>
      </c>
      <c r="R8" s="1">
        <v>0</v>
      </c>
      <c r="S8" s="1">
        <v>1</v>
      </c>
      <c r="T8" s="1">
        <v>17640.74</v>
      </c>
      <c r="U8" s="1">
        <v>14104.43</v>
      </c>
      <c r="V8">
        <f t="shared" si="0"/>
        <v>0.799537320996738</v>
      </c>
      <c r="W8">
        <v>0.5</v>
      </c>
      <c r="X8" s="1">
        <v>1</v>
      </c>
      <c r="Y8" s="1">
        <v>21</v>
      </c>
      <c r="Z8" s="1">
        <v>0</v>
      </c>
      <c r="AA8" s="1">
        <v>37</v>
      </c>
      <c r="AB8" s="1">
        <v>50</v>
      </c>
      <c r="AC8" s="1">
        <v>54</v>
      </c>
      <c r="AD8" s="1">
        <v>123</v>
      </c>
      <c r="AE8" s="1">
        <v>82</v>
      </c>
      <c r="AF8" s="1">
        <v>64</v>
      </c>
      <c r="AG8" s="1">
        <v>34.7</v>
      </c>
      <c r="AH8" s="1">
        <v>29.3</v>
      </c>
      <c r="AI8" s="1">
        <v>32</v>
      </c>
      <c r="AJ8" s="1">
        <v>6.6</v>
      </c>
      <c r="AK8" s="1">
        <v>72</v>
      </c>
      <c r="AL8" s="1">
        <v>12.04</v>
      </c>
      <c r="AM8" s="1">
        <v>111</v>
      </c>
      <c r="AN8" s="1">
        <v>327</v>
      </c>
      <c r="AO8" s="2">
        <v>96.6669826</v>
      </c>
      <c r="AP8" s="1">
        <v>0</v>
      </c>
      <c r="AQ8" s="1">
        <v>0</v>
      </c>
      <c r="AR8" s="1">
        <v>0</v>
      </c>
      <c r="AS8" s="1">
        <v>0</v>
      </c>
      <c r="AT8" s="1">
        <v>0</v>
      </c>
      <c r="AU8" s="1">
        <v>0</v>
      </c>
      <c r="AV8" s="1">
        <v>0</v>
      </c>
      <c r="AW8" s="1">
        <v>0</v>
      </c>
      <c r="AX8" s="1">
        <v>0</v>
      </c>
      <c r="AY8" s="1">
        <v>0</v>
      </c>
      <c r="AZ8" s="1">
        <v>1</v>
      </c>
      <c r="BA8" s="1">
        <v>0</v>
      </c>
      <c r="BB8">
        <v>0</v>
      </c>
      <c r="BC8" s="1">
        <v>2108.5</v>
      </c>
      <c r="BD8" s="1">
        <v>3375.821429</v>
      </c>
      <c r="BE8">
        <v>0</v>
      </c>
      <c r="BF8" s="1">
        <v>1</v>
      </c>
      <c r="BG8" s="1">
        <v>1</v>
      </c>
      <c r="BH8" s="1">
        <v>0</v>
      </c>
      <c r="BI8" s="1">
        <v>0</v>
      </c>
      <c r="BJ8" s="1">
        <v>0</v>
      </c>
      <c r="BK8">
        <v>1</v>
      </c>
    </row>
    <row r="9" spans="1:63">
      <c r="A9">
        <v>8</v>
      </c>
      <c r="B9" s="1">
        <v>0</v>
      </c>
      <c r="C9" s="1" t="s">
        <v>92</v>
      </c>
      <c r="D9" s="1">
        <v>0</v>
      </c>
      <c r="E9" s="1">
        <v>0</v>
      </c>
      <c r="F9" s="1">
        <v>0</v>
      </c>
      <c r="G9" s="1">
        <v>0</v>
      </c>
      <c r="H9" s="1">
        <v>1</v>
      </c>
      <c r="I9" s="1">
        <v>4</v>
      </c>
      <c r="J9" s="1">
        <v>24</v>
      </c>
      <c r="K9" s="1">
        <v>2</v>
      </c>
      <c r="L9" s="1">
        <v>0</v>
      </c>
      <c r="M9" s="1">
        <v>1</v>
      </c>
      <c r="N9" s="1">
        <v>0</v>
      </c>
      <c r="O9" s="1">
        <v>0</v>
      </c>
      <c r="P9" s="1">
        <v>0</v>
      </c>
      <c r="Q9" s="1">
        <v>0</v>
      </c>
      <c r="R9" s="1">
        <v>0</v>
      </c>
      <c r="S9" s="1">
        <v>0</v>
      </c>
      <c r="T9" s="1">
        <v>37719.76</v>
      </c>
      <c r="U9" s="1">
        <v>18719.94</v>
      </c>
      <c r="V9">
        <f t="shared" si="0"/>
        <v>0.496290008207899</v>
      </c>
      <c r="W9">
        <v>1</v>
      </c>
      <c r="X9" s="1">
        <v>0</v>
      </c>
      <c r="Y9" s="1">
        <v>8</v>
      </c>
      <c r="Z9" s="1">
        <v>0</v>
      </c>
      <c r="AA9" s="1">
        <v>37</v>
      </c>
      <c r="AB9" s="1">
        <v>88</v>
      </c>
      <c r="AC9" s="1">
        <v>49</v>
      </c>
      <c r="AD9" s="1">
        <v>81</v>
      </c>
      <c r="AE9" s="1">
        <v>67</v>
      </c>
      <c r="AF9" s="1">
        <v>60</v>
      </c>
      <c r="AG9" s="1">
        <v>28.7</v>
      </c>
      <c r="AH9" s="1">
        <v>31.3</v>
      </c>
      <c r="AI9" s="1">
        <v>4.7</v>
      </c>
      <c r="AJ9" s="1">
        <v>5.04</v>
      </c>
      <c r="AK9" s="1">
        <v>60</v>
      </c>
      <c r="AL9" s="1">
        <v>5.56</v>
      </c>
      <c r="AM9" s="1">
        <v>76</v>
      </c>
      <c r="AN9" s="1">
        <v>355</v>
      </c>
      <c r="AO9" s="2">
        <v>89.0220048899755</v>
      </c>
      <c r="AP9" s="1">
        <v>0</v>
      </c>
      <c r="AQ9" s="1">
        <v>0</v>
      </c>
      <c r="AR9" s="1">
        <v>0</v>
      </c>
      <c r="AS9" s="1">
        <v>0</v>
      </c>
      <c r="AT9" s="1">
        <v>0</v>
      </c>
      <c r="AU9" s="1">
        <v>0</v>
      </c>
      <c r="AV9" s="1">
        <v>0</v>
      </c>
      <c r="AW9" s="1">
        <v>0</v>
      </c>
      <c r="AX9" s="1">
        <v>0</v>
      </c>
      <c r="AY9" s="1">
        <v>0</v>
      </c>
      <c r="AZ9" s="1">
        <v>0</v>
      </c>
      <c r="BA9" s="1">
        <v>0</v>
      </c>
      <c r="BB9">
        <v>0</v>
      </c>
      <c r="BC9" s="1">
        <v>1500</v>
      </c>
      <c r="BD9" s="1">
        <v>2000</v>
      </c>
      <c r="BE9">
        <v>0</v>
      </c>
      <c r="BF9" s="1">
        <v>1</v>
      </c>
      <c r="BG9" s="1">
        <v>1</v>
      </c>
      <c r="BH9" s="1">
        <v>0</v>
      </c>
      <c r="BI9" s="1">
        <v>0</v>
      </c>
      <c r="BJ9" s="1">
        <v>0</v>
      </c>
      <c r="BK9">
        <v>1</v>
      </c>
    </row>
    <row r="10" spans="1:63">
      <c r="A10">
        <v>9</v>
      </c>
      <c r="B10" s="1">
        <v>0</v>
      </c>
      <c r="C10" s="1" t="s">
        <v>286</v>
      </c>
      <c r="D10" s="1">
        <v>2</v>
      </c>
      <c r="E10" s="1">
        <v>0</v>
      </c>
      <c r="F10" s="1">
        <v>0</v>
      </c>
      <c r="G10" s="1">
        <v>0</v>
      </c>
      <c r="H10" s="1">
        <v>1</v>
      </c>
      <c r="I10" s="1">
        <v>5</v>
      </c>
      <c r="J10" s="1">
        <v>61</v>
      </c>
      <c r="K10" s="1">
        <v>2</v>
      </c>
      <c r="L10" s="1">
        <v>0</v>
      </c>
      <c r="M10" s="1">
        <v>0</v>
      </c>
      <c r="N10" s="1">
        <v>0</v>
      </c>
      <c r="O10" s="1">
        <v>0</v>
      </c>
      <c r="P10" s="1">
        <v>0</v>
      </c>
      <c r="Q10" s="1">
        <v>0</v>
      </c>
      <c r="R10" s="1">
        <v>0</v>
      </c>
      <c r="S10" s="1">
        <v>0</v>
      </c>
      <c r="T10" s="1">
        <v>81465.11</v>
      </c>
      <c r="U10" s="1">
        <v>42854.49</v>
      </c>
      <c r="V10">
        <f t="shared" si="0"/>
        <v>0.526047163012485</v>
      </c>
      <c r="W10">
        <v>1</v>
      </c>
      <c r="X10" s="1">
        <v>0</v>
      </c>
      <c r="Y10" s="1">
        <v>28</v>
      </c>
      <c r="Z10" s="1">
        <v>0</v>
      </c>
      <c r="AA10" s="1">
        <v>38.1</v>
      </c>
      <c r="AB10" s="1">
        <v>168</v>
      </c>
      <c r="AC10" s="1">
        <v>309</v>
      </c>
      <c r="AD10" s="1">
        <v>110</v>
      </c>
      <c r="AE10" s="1">
        <v>82</v>
      </c>
      <c r="AF10" s="1">
        <v>70.5</v>
      </c>
      <c r="AG10" s="1">
        <v>48.1</v>
      </c>
      <c r="AH10" s="1">
        <v>22.4</v>
      </c>
      <c r="AI10" s="1">
        <v>19.2</v>
      </c>
      <c r="AJ10" s="1">
        <v>7.08</v>
      </c>
      <c r="AK10" s="1">
        <v>51</v>
      </c>
      <c r="AL10" s="1">
        <v>8.47</v>
      </c>
      <c r="AM10" s="1">
        <v>104</v>
      </c>
      <c r="AN10" s="1">
        <v>140</v>
      </c>
      <c r="AO10" s="2">
        <v>126.947600556115</v>
      </c>
      <c r="AP10" s="1">
        <v>0</v>
      </c>
      <c r="AQ10" s="1">
        <v>0</v>
      </c>
      <c r="AR10" s="1">
        <v>0</v>
      </c>
      <c r="AS10" s="1">
        <v>0</v>
      </c>
      <c r="AT10" s="1">
        <v>0</v>
      </c>
      <c r="AU10" s="1">
        <v>0</v>
      </c>
      <c r="AV10" s="1">
        <v>0</v>
      </c>
      <c r="AW10" s="1">
        <v>0</v>
      </c>
      <c r="AX10" s="1">
        <v>0</v>
      </c>
      <c r="AY10" s="1">
        <v>0</v>
      </c>
      <c r="AZ10" s="1">
        <v>0</v>
      </c>
      <c r="BA10" s="1">
        <v>0</v>
      </c>
      <c r="BB10">
        <v>0</v>
      </c>
      <c r="BC10" s="1">
        <v>1000</v>
      </c>
      <c r="BD10" s="1">
        <v>1450</v>
      </c>
      <c r="BE10">
        <v>0</v>
      </c>
      <c r="BF10" s="1">
        <v>1</v>
      </c>
      <c r="BG10" s="1">
        <v>1</v>
      </c>
      <c r="BH10" s="1">
        <v>1</v>
      </c>
      <c r="BI10" s="1">
        <v>0</v>
      </c>
      <c r="BJ10" s="1">
        <v>0</v>
      </c>
      <c r="BK10">
        <v>1</v>
      </c>
    </row>
    <row r="11" spans="1:63">
      <c r="A11">
        <v>10</v>
      </c>
      <c r="B11" s="1">
        <v>0</v>
      </c>
      <c r="C11" s="1" t="s">
        <v>92</v>
      </c>
      <c r="D11" s="1">
        <v>6</v>
      </c>
      <c r="E11" s="1">
        <v>0</v>
      </c>
      <c r="F11" s="1">
        <v>0</v>
      </c>
      <c r="G11" s="1">
        <v>0</v>
      </c>
      <c r="H11" s="1">
        <v>1</v>
      </c>
      <c r="I11" s="1">
        <v>15</v>
      </c>
      <c r="J11" s="1">
        <v>45</v>
      </c>
      <c r="K11" s="1">
        <v>2</v>
      </c>
      <c r="L11" s="1">
        <v>0</v>
      </c>
      <c r="M11" s="1">
        <v>1</v>
      </c>
      <c r="N11" s="1">
        <v>0</v>
      </c>
      <c r="O11" s="1">
        <v>0</v>
      </c>
      <c r="P11" s="1">
        <v>0</v>
      </c>
      <c r="Q11" s="1">
        <v>0</v>
      </c>
      <c r="R11" s="1">
        <v>0</v>
      </c>
      <c r="S11" s="1">
        <v>0</v>
      </c>
      <c r="T11" s="1">
        <v>70477.56</v>
      </c>
      <c r="U11" s="1">
        <v>39500.91</v>
      </c>
      <c r="V11">
        <f t="shared" si="0"/>
        <v>0.560474993742689</v>
      </c>
      <c r="W11">
        <v>1</v>
      </c>
      <c r="X11" s="1">
        <v>0</v>
      </c>
      <c r="Y11" s="1">
        <v>15</v>
      </c>
      <c r="Z11" s="1">
        <v>0</v>
      </c>
      <c r="AA11" s="1">
        <v>36.3</v>
      </c>
      <c r="AB11" s="1">
        <v>30</v>
      </c>
      <c r="AC11" s="1">
        <v>35</v>
      </c>
      <c r="AD11" s="1">
        <v>71</v>
      </c>
      <c r="AE11" s="1">
        <v>11</v>
      </c>
      <c r="AF11" s="1">
        <v>65.8</v>
      </c>
      <c r="AG11" s="1">
        <v>36.2</v>
      </c>
      <c r="AH11" s="1">
        <v>29.6</v>
      </c>
      <c r="AI11" s="1">
        <v>40</v>
      </c>
      <c r="AJ11" s="1">
        <v>9.84</v>
      </c>
      <c r="AK11" s="1">
        <v>79</v>
      </c>
      <c r="AL11" s="1">
        <v>22.04</v>
      </c>
      <c r="AM11" s="1">
        <v>112</v>
      </c>
      <c r="AN11" s="1">
        <v>84</v>
      </c>
      <c r="AO11" s="2">
        <v>77.8558385689084</v>
      </c>
      <c r="AP11" s="1">
        <v>1</v>
      </c>
      <c r="AQ11" s="1">
        <v>1</v>
      </c>
      <c r="AR11" s="1">
        <v>0</v>
      </c>
      <c r="AS11" s="1">
        <v>0</v>
      </c>
      <c r="AT11" s="1">
        <v>0</v>
      </c>
      <c r="AU11" s="1">
        <v>0</v>
      </c>
      <c r="AV11" s="1">
        <v>0</v>
      </c>
      <c r="AW11" s="1">
        <v>0</v>
      </c>
      <c r="AX11" s="1">
        <v>0</v>
      </c>
      <c r="AY11" s="1">
        <v>0</v>
      </c>
      <c r="AZ11" s="1">
        <v>0</v>
      </c>
      <c r="BA11" s="1">
        <v>0</v>
      </c>
      <c r="BB11">
        <v>0</v>
      </c>
      <c r="BC11" s="1">
        <v>3400</v>
      </c>
      <c r="BD11" s="1">
        <v>3700</v>
      </c>
      <c r="BE11">
        <v>0</v>
      </c>
      <c r="BF11" s="1">
        <v>1</v>
      </c>
      <c r="BG11" s="1">
        <v>0</v>
      </c>
      <c r="BH11" s="1">
        <v>1</v>
      </c>
      <c r="BI11" s="1">
        <v>0</v>
      </c>
      <c r="BJ11" s="1">
        <v>0</v>
      </c>
      <c r="BK11">
        <v>1</v>
      </c>
    </row>
    <row r="12" spans="1:63">
      <c r="A12">
        <v>11</v>
      </c>
      <c r="B12" s="1">
        <v>0</v>
      </c>
      <c r="C12" s="1" t="s">
        <v>92</v>
      </c>
      <c r="D12" s="1">
        <v>3</v>
      </c>
      <c r="E12" s="1">
        <v>0</v>
      </c>
      <c r="F12" s="1">
        <v>0</v>
      </c>
      <c r="G12" s="1">
        <v>0</v>
      </c>
      <c r="H12" s="1">
        <v>0</v>
      </c>
      <c r="I12" s="1">
        <v>15</v>
      </c>
      <c r="J12" s="1">
        <v>33</v>
      </c>
      <c r="K12" s="1">
        <v>5</v>
      </c>
      <c r="L12" s="1">
        <v>0</v>
      </c>
      <c r="M12" s="1">
        <v>0</v>
      </c>
      <c r="N12" s="1">
        <v>0</v>
      </c>
      <c r="O12" s="1">
        <v>0</v>
      </c>
      <c r="P12" s="1">
        <v>0</v>
      </c>
      <c r="Q12" s="1">
        <v>0</v>
      </c>
      <c r="R12" s="1">
        <v>0</v>
      </c>
      <c r="S12" s="1">
        <v>0</v>
      </c>
      <c r="T12" s="1">
        <v>29845.89</v>
      </c>
      <c r="U12" s="1">
        <v>11006.67</v>
      </c>
      <c r="V12">
        <f t="shared" si="0"/>
        <v>0.368783440534023</v>
      </c>
      <c r="W12">
        <v>1</v>
      </c>
      <c r="X12" s="1">
        <v>0</v>
      </c>
      <c r="Y12" s="1">
        <v>10</v>
      </c>
      <c r="Z12" s="1">
        <v>0</v>
      </c>
      <c r="AA12" s="1">
        <v>37</v>
      </c>
      <c r="AB12" s="1">
        <v>29</v>
      </c>
      <c r="AC12" s="1">
        <v>37</v>
      </c>
      <c r="AD12" s="1">
        <v>94</v>
      </c>
      <c r="AE12" s="1">
        <v>34</v>
      </c>
      <c r="AF12" s="1">
        <v>51.1</v>
      </c>
      <c r="AG12" s="1">
        <v>25.4</v>
      </c>
      <c r="AH12" s="1">
        <v>25.7</v>
      </c>
      <c r="AI12" s="1">
        <v>21</v>
      </c>
      <c r="AJ12" s="1">
        <v>4.2</v>
      </c>
      <c r="AK12" s="1">
        <v>52</v>
      </c>
      <c r="AL12" s="1">
        <v>6.56</v>
      </c>
      <c r="AM12" s="1">
        <v>84</v>
      </c>
      <c r="AN12" s="1">
        <v>280</v>
      </c>
      <c r="AO12" s="2">
        <v>98.0487116795185</v>
      </c>
      <c r="AP12" s="1">
        <v>1</v>
      </c>
      <c r="AQ12" s="1">
        <v>0</v>
      </c>
      <c r="AR12" s="1">
        <v>0</v>
      </c>
      <c r="AS12" s="1">
        <v>0</v>
      </c>
      <c r="AT12" s="1">
        <v>1</v>
      </c>
      <c r="AU12" s="1">
        <v>0</v>
      </c>
      <c r="AV12" s="1">
        <v>0</v>
      </c>
      <c r="AW12" s="1">
        <v>0</v>
      </c>
      <c r="AX12" s="1">
        <v>0</v>
      </c>
      <c r="AY12" s="1">
        <v>0</v>
      </c>
      <c r="AZ12" s="1">
        <v>0</v>
      </c>
      <c r="BA12" s="1">
        <v>1</v>
      </c>
      <c r="BB12">
        <v>0</v>
      </c>
      <c r="BC12" s="1">
        <v>1300</v>
      </c>
      <c r="BD12" s="1">
        <v>2430</v>
      </c>
      <c r="BE12">
        <v>0</v>
      </c>
      <c r="BF12" s="1">
        <v>1</v>
      </c>
      <c r="BG12" s="1">
        <v>1</v>
      </c>
      <c r="BH12" s="1">
        <v>0</v>
      </c>
      <c r="BI12" s="1">
        <v>0</v>
      </c>
      <c r="BJ12" s="1">
        <v>0</v>
      </c>
      <c r="BK12">
        <v>1</v>
      </c>
    </row>
    <row r="13" spans="1:63">
      <c r="A13">
        <v>12</v>
      </c>
      <c r="B13" s="1">
        <v>0</v>
      </c>
      <c r="C13" s="1" t="s">
        <v>286</v>
      </c>
      <c r="D13" s="1">
        <v>1</v>
      </c>
      <c r="E13" s="1">
        <v>0</v>
      </c>
      <c r="F13" s="1">
        <v>0</v>
      </c>
      <c r="G13" s="1">
        <v>0</v>
      </c>
      <c r="H13" s="1">
        <v>0</v>
      </c>
      <c r="I13" s="1">
        <v>15</v>
      </c>
      <c r="J13" s="1">
        <v>13</v>
      </c>
      <c r="K13" s="1">
        <v>1</v>
      </c>
      <c r="L13" s="1">
        <v>0</v>
      </c>
      <c r="M13" s="1">
        <v>0</v>
      </c>
      <c r="N13" s="1">
        <v>0</v>
      </c>
      <c r="O13" s="1">
        <v>0</v>
      </c>
      <c r="P13" s="1">
        <v>0</v>
      </c>
      <c r="Q13" s="1">
        <v>0</v>
      </c>
      <c r="R13" s="1">
        <v>0</v>
      </c>
      <c r="S13" s="1">
        <v>0</v>
      </c>
      <c r="T13" s="1">
        <v>12698.5</v>
      </c>
      <c r="U13" s="1">
        <v>10130.79</v>
      </c>
      <c r="V13">
        <f t="shared" si="0"/>
        <v>0.797794227664685</v>
      </c>
      <c r="W13">
        <v>1</v>
      </c>
      <c r="X13" s="1">
        <v>0</v>
      </c>
      <c r="Y13" s="1">
        <v>13</v>
      </c>
      <c r="Z13" s="1">
        <v>0</v>
      </c>
      <c r="AA13" s="1">
        <v>37</v>
      </c>
      <c r="AB13" s="1">
        <v>301</v>
      </c>
      <c r="AC13" s="1">
        <v>106</v>
      </c>
      <c r="AD13" s="1">
        <v>226</v>
      </c>
      <c r="AE13" s="1">
        <v>303</v>
      </c>
      <c r="AF13" s="1">
        <v>86.4</v>
      </c>
      <c r="AG13" s="1">
        <v>40.8</v>
      </c>
      <c r="AH13" s="1">
        <v>45.6</v>
      </c>
      <c r="AI13" s="1">
        <v>11</v>
      </c>
      <c r="AJ13" s="1">
        <v>6.84</v>
      </c>
      <c r="AK13" s="1">
        <v>64</v>
      </c>
      <c r="AL13" s="1">
        <v>9.54</v>
      </c>
      <c r="AM13" s="1">
        <v>96</v>
      </c>
      <c r="AN13" s="1">
        <v>896</v>
      </c>
      <c r="AO13" s="2">
        <v>115.071057457213</v>
      </c>
      <c r="AP13" s="1">
        <v>0</v>
      </c>
      <c r="AQ13" s="1">
        <v>0</v>
      </c>
      <c r="AR13" s="1">
        <v>0</v>
      </c>
      <c r="AS13" s="1">
        <v>1</v>
      </c>
      <c r="AT13" s="1">
        <v>1</v>
      </c>
      <c r="AU13" s="1">
        <v>0</v>
      </c>
      <c r="AV13" s="1">
        <v>0</v>
      </c>
      <c r="AW13" s="1">
        <v>0</v>
      </c>
      <c r="AX13" s="1">
        <v>0</v>
      </c>
      <c r="AY13" s="1">
        <v>0</v>
      </c>
      <c r="AZ13" s="1">
        <v>0</v>
      </c>
      <c r="BA13" s="1">
        <v>0</v>
      </c>
      <c r="BB13">
        <v>0</v>
      </c>
      <c r="BC13" s="1">
        <v>2108.5</v>
      </c>
      <c r="BD13" s="1">
        <v>3375.821429</v>
      </c>
      <c r="BE13">
        <v>0</v>
      </c>
      <c r="BF13" s="1">
        <v>1</v>
      </c>
      <c r="BG13" s="1">
        <v>1</v>
      </c>
      <c r="BH13" s="1">
        <v>0</v>
      </c>
      <c r="BI13" s="1">
        <v>0</v>
      </c>
      <c r="BJ13" s="1">
        <v>1</v>
      </c>
      <c r="BK13">
        <v>1</v>
      </c>
    </row>
    <row r="14" spans="1:63">
      <c r="A14">
        <v>13</v>
      </c>
      <c r="B14" s="1">
        <v>1</v>
      </c>
      <c r="C14" s="1" t="s">
        <v>92</v>
      </c>
      <c r="D14" s="1">
        <v>1</v>
      </c>
      <c r="E14" s="1">
        <v>0</v>
      </c>
      <c r="F14" s="1">
        <v>0</v>
      </c>
      <c r="G14" s="1">
        <v>0</v>
      </c>
      <c r="H14" s="1">
        <v>1</v>
      </c>
      <c r="I14" s="1">
        <v>5</v>
      </c>
      <c r="J14" s="1">
        <v>23</v>
      </c>
      <c r="K14" s="1">
        <v>2</v>
      </c>
      <c r="L14" s="1">
        <v>0</v>
      </c>
      <c r="M14" s="1">
        <v>0</v>
      </c>
      <c r="N14" s="1">
        <v>0</v>
      </c>
      <c r="O14" s="1">
        <v>0</v>
      </c>
      <c r="P14" s="1">
        <v>0</v>
      </c>
      <c r="Q14" s="1">
        <v>0</v>
      </c>
      <c r="R14" s="1">
        <v>0</v>
      </c>
      <c r="S14" s="1">
        <v>0</v>
      </c>
      <c r="T14" s="1">
        <v>37017.62</v>
      </c>
      <c r="U14" s="1">
        <v>13580.97</v>
      </c>
      <c r="V14">
        <f t="shared" si="0"/>
        <v>0.366878529738</v>
      </c>
      <c r="W14">
        <v>1</v>
      </c>
      <c r="X14" s="1">
        <v>0</v>
      </c>
      <c r="Y14" s="1">
        <v>11</v>
      </c>
      <c r="Z14" s="1">
        <v>0</v>
      </c>
      <c r="AA14" s="1">
        <v>37.2</v>
      </c>
      <c r="AB14" s="1">
        <v>252</v>
      </c>
      <c r="AC14" s="1">
        <v>174</v>
      </c>
      <c r="AD14" s="1">
        <v>203</v>
      </c>
      <c r="AE14" s="1">
        <v>123</v>
      </c>
      <c r="AF14" s="1">
        <v>63.9</v>
      </c>
      <c r="AG14" s="1">
        <v>35</v>
      </c>
      <c r="AH14" s="1">
        <v>28.9</v>
      </c>
      <c r="AI14" s="1">
        <v>5.8</v>
      </c>
      <c r="AJ14" s="1">
        <v>8.49</v>
      </c>
      <c r="AK14" s="1">
        <v>65</v>
      </c>
      <c r="AL14" s="1">
        <v>10.28</v>
      </c>
      <c r="AM14" s="1">
        <v>81</v>
      </c>
      <c r="AN14" s="1">
        <v>587</v>
      </c>
      <c r="AO14" s="2">
        <v>78.5396755</v>
      </c>
      <c r="AP14" s="1">
        <v>0</v>
      </c>
      <c r="AQ14" s="1">
        <v>0</v>
      </c>
      <c r="AR14" s="1">
        <v>0</v>
      </c>
      <c r="AS14" s="1">
        <v>0</v>
      </c>
      <c r="AT14" s="1">
        <v>0</v>
      </c>
      <c r="AU14" s="1">
        <v>0</v>
      </c>
      <c r="AV14" s="1">
        <v>0</v>
      </c>
      <c r="AW14" s="1">
        <v>0</v>
      </c>
      <c r="AX14" s="1">
        <v>0</v>
      </c>
      <c r="AY14" s="1">
        <v>0</v>
      </c>
      <c r="AZ14" s="1">
        <v>0</v>
      </c>
      <c r="BA14" s="1">
        <v>0</v>
      </c>
      <c r="BB14">
        <v>0</v>
      </c>
      <c r="BC14" s="1">
        <v>775</v>
      </c>
      <c r="BD14" s="1">
        <v>1900</v>
      </c>
      <c r="BE14">
        <v>0</v>
      </c>
      <c r="BF14" s="1">
        <v>1</v>
      </c>
      <c r="BG14" s="1">
        <v>1</v>
      </c>
      <c r="BH14" s="1">
        <v>1</v>
      </c>
      <c r="BI14" s="1">
        <v>0</v>
      </c>
      <c r="BJ14" s="1">
        <v>0</v>
      </c>
      <c r="BK14">
        <v>1</v>
      </c>
    </row>
    <row r="15" spans="1:63">
      <c r="A15">
        <v>14</v>
      </c>
      <c r="B15" s="1">
        <v>0</v>
      </c>
      <c r="C15" s="1" t="s">
        <v>53</v>
      </c>
      <c r="D15" s="1">
        <v>0</v>
      </c>
      <c r="E15" s="1">
        <v>0</v>
      </c>
      <c r="F15" s="1">
        <v>0</v>
      </c>
      <c r="G15" s="1">
        <v>0</v>
      </c>
      <c r="H15" s="1">
        <v>0</v>
      </c>
      <c r="I15" s="1">
        <v>7</v>
      </c>
      <c r="J15" s="1">
        <v>18</v>
      </c>
      <c r="K15" s="1">
        <v>0</v>
      </c>
      <c r="L15" s="1">
        <v>0</v>
      </c>
      <c r="M15" s="1">
        <v>0</v>
      </c>
      <c r="N15" s="1">
        <v>0</v>
      </c>
      <c r="O15" s="1">
        <v>0</v>
      </c>
      <c r="P15" s="1">
        <v>0</v>
      </c>
      <c r="Q15" s="1">
        <v>0</v>
      </c>
      <c r="R15" s="1">
        <v>0</v>
      </c>
      <c r="S15" s="1">
        <v>0</v>
      </c>
      <c r="T15" s="1">
        <v>49247.84</v>
      </c>
      <c r="U15" s="1">
        <v>11842.18</v>
      </c>
      <c r="V15">
        <f t="shared" si="0"/>
        <v>0.240460901432428</v>
      </c>
      <c r="W15">
        <v>1</v>
      </c>
      <c r="X15" s="1">
        <v>0</v>
      </c>
      <c r="Y15" s="1">
        <v>6</v>
      </c>
      <c r="Z15" s="1">
        <v>0</v>
      </c>
      <c r="AA15" s="1">
        <v>37</v>
      </c>
      <c r="AB15" s="1">
        <v>167</v>
      </c>
      <c r="AC15" s="1">
        <v>65</v>
      </c>
      <c r="AD15" s="1">
        <v>89</v>
      </c>
      <c r="AE15" s="1">
        <v>98</v>
      </c>
      <c r="AF15" s="1">
        <v>75.3</v>
      </c>
      <c r="AG15" s="1">
        <v>40.9</v>
      </c>
      <c r="AH15" s="1">
        <v>34.4</v>
      </c>
      <c r="AI15" s="1">
        <v>17.6</v>
      </c>
      <c r="AJ15" s="1">
        <v>9.79</v>
      </c>
      <c r="AK15" s="1">
        <v>79</v>
      </c>
      <c r="AL15" s="1">
        <v>12.46</v>
      </c>
      <c r="AM15" s="1">
        <v>162</v>
      </c>
      <c r="AN15" s="1">
        <v>220</v>
      </c>
      <c r="AO15" s="2">
        <v>113.710501067748</v>
      </c>
      <c r="AP15" s="1">
        <v>0</v>
      </c>
      <c r="AQ15" s="1">
        <v>0</v>
      </c>
      <c r="AR15" s="1">
        <v>0</v>
      </c>
      <c r="AS15" s="1">
        <v>0</v>
      </c>
      <c r="AT15" s="1">
        <v>0</v>
      </c>
      <c r="AU15" s="1">
        <v>0</v>
      </c>
      <c r="AV15" s="1">
        <v>0</v>
      </c>
      <c r="AW15" s="1">
        <v>0</v>
      </c>
      <c r="AX15" s="1">
        <v>0</v>
      </c>
      <c r="AY15" s="1">
        <v>0</v>
      </c>
      <c r="AZ15" s="1">
        <v>0</v>
      </c>
      <c r="BA15" s="1">
        <v>0</v>
      </c>
      <c r="BB15">
        <v>0</v>
      </c>
      <c r="BC15" s="1">
        <v>3700</v>
      </c>
      <c r="BD15" s="1">
        <v>3700</v>
      </c>
      <c r="BE15">
        <v>0</v>
      </c>
      <c r="BF15" s="1">
        <v>0</v>
      </c>
      <c r="BG15" s="1">
        <v>0</v>
      </c>
      <c r="BH15" s="1">
        <v>1</v>
      </c>
      <c r="BI15" s="1">
        <v>0</v>
      </c>
      <c r="BJ15" s="1">
        <v>0</v>
      </c>
      <c r="BK15">
        <v>1</v>
      </c>
    </row>
    <row r="16" spans="1:63">
      <c r="A16">
        <v>15</v>
      </c>
      <c r="B16" s="1">
        <v>0</v>
      </c>
      <c r="C16" s="1" t="s">
        <v>92</v>
      </c>
      <c r="D16" s="1">
        <v>1</v>
      </c>
      <c r="E16" s="1">
        <v>0</v>
      </c>
      <c r="F16" s="1">
        <v>0</v>
      </c>
      <c r="G16" s="1">
        <v>0</v>
      </c>
      <c r="H16" s="1">
        <v>1</v>
      </c>
      <c r="I16" s="1">
        <v>15</v>
      </c>
      <c r="J16" s="1">
        <v>32</v>
      </c>
      <c r="K16" s="1">
        <v>7</v>
      </c>
      <c r="L16" s="1">
        <v>0</v>
      </c>
      <c r="M16" s="1">
        <v>0</v>
      </c>
      <c r="N16" s="1">
        <v>0</v>
      </c>
      <c r="O16" s="1">
        <v>0</v>
      </c>
      <c r="P16" s="1">
        <v>0</v>
      </c>
      <c r="Q16" s="1">
        <v>0</v>
      </c>
      <c r="R16" s="1">
        <v>0</v>
      </c>
      <c r="S16" s="1">
        <v>0</v>
      </c>
      <c r="T16" s="1">
        <v>48470.04</v>
      </c>
      <c r="U16" s="1">
        <v>16643.79</v>
      </c>
      <c r="V16">
        <f t="shared" si="0"/>
        <v>0.343383046516982</v>
      </c>
      <c r="W16">
        <v>1</v>
      </c>
      <c r="X16" s="1">
        <v>3</v>
      </c>
      <c r="Y16" s="1">
        <v>1</v>
      </c>
      <c r="Z16" s="1">
        <v>0</v>
      </c>
      <c r="AA16" s="1">
        <v>37.8</v>
      </c>
      <c r="AB16" s="1">
        <v>54</v>
      </c>
      <c r="AC16" s="1">
        <v>32</v>
      </c>
      <c r="AD16" s="1">
        <v>79</v>
      </c>
      <c r="AE16" s="1">
        <v>70</v>
      </c>
      <c r="AF16" s="1">
        <v>60.4</v>
      </c>
      <c r="AG16" s="1">
        <v>31.3</v>
      </c>
      <c r="AH16" s="1">
        <v>29.1</v>
      </c>
      <c r="AI16" s="1">
        <v>47.3</v>
      </c>
      <c r="AJ16" s="1">
        <v>28.33</v>
      </c>
      <c r="AK16" s="1">
        <v>239</v>
      </c>
      <c r="AL16" s="1">
        <v>7.75</v>
      </c>
      <c r="AM16" s="1">
        <v>90</v>
      </c>
      <c r="AN16" s="1">
        <v>35</v>
      </c>
      <c r="AO16" s="2">
        <v>26.4345121789035</v>
      </c>
      <c r="AP16" s="1">
        <v>0</v>
      </c>
      <c r="AQ16" s="1">
        <v>0</v>
      </c>
      <c r="AR16" s="1">
        <v>0</v>
      </c>
      <c r="AS16" s="1">
        <v>0</v>
      </c>
      <c r="AT16" s="1">
        <v>0</v>
      </c>
      <c r="AU16" s="1">
        <v>0</v>
      </c>
      <c r="AV16" s="1">
        <v>0</v>
      </c>
      <c r="AW16" s="1">
        <v>1</v>
      </c>
      <c r="AX16" s="1">
        <v>0</v>
      </c>
      <c r="AY16" s="1">
        <v>0</v>
      </c>
      <c r="AZ16" s="1">
        <v>0</v>
      </c>
      <c r="BA16" s="1">
        <v>0</v>
      </c>
      <c r="BB16">
        <v>0</v>
      </c>
      <c r="BC16" s="1">
        <v>2400</v>
      </c>
      <c r="BD16" s="1">
        <v>6090</v>
      </c>
      <c r="BE16">
        <v>1</v>
      </c>
      <c r="BF16" s="1">
        <v>0</v>
      </c>
      <c r="BG16" s="1">
        <v>0</v>
      </c>
      <c r="BH16" s="1">
        <v>0</v>
      </c>
      <c r="BI16" s="1">
        <v>0</v>
      </c>
      <c r="BJ16" s="1">
        <v>0</v>
      </c>
      <c r="BK16">
        <v>1</v>
      </c>
    </row>
    <row r="17" spans="1:63">
      <c r="A17">
        <v>16</v>
      </c>
      <c r="B17" s="1">
        <v>1</v>
      </c>
      <c r="C17" s="1" t="s">
        <v>286</v>
      </c>
      <c r="D17" s="1">
        <v>0</v>
      </c>
      <c r="E17" s="1">
        <v>0</v>
      </c>
      <c r="F17" s="1">
        <v>0</v>
      </c>
      <c r="G17" s="1">
        <v>0</v>
      </c>
      <c r="H17" s="1">
        <v>0</v>
      </c>
      <c r="I17" s="1">
        <v>15</v>
      </c>
      <c r="J17" s="1">
        <v>21</v>
      </c>
      <c r="K17" s="1">
        <v>1</v>
      </c>
      <c r="L17" s="1">
        <v>0</v>
      </c>
      <c r="M17" s="1">
        <v>1</v>
      </c>
      <c r="N17" s="1">
        <v>0</v>
      </c>
      <c r="O17" s="1">
        <v>1</v>
      </c>
      <c r="P17" s="1">
        <v>0</v>
      </c>
      <c r="Q17" s="1">
        <v>0</v>
      </c>
      <c r="R17" s="1">
        <v>0</v>
      </c>
      <c r="S17" s="1">
        <v>0</v>
      </c>
      <c r="T17" s="1">
        <v>10314.74</v>
      </c>
      <c r="U17" s="1">
        <v>6105.28</v>
      </c>
      <c r="V17">
        <f t="shared" si="0"/>
        <v>0.591898583968185</v>
      </c>
      <c r="W17">
        <v>1</v>
      </c>
      <c r="X17" s="1">
        <v>0</v>
      </c>
      <c r="Y17" s="1">
        <v>20</v>
      </c>
      <c r="Z17" s="1">
        <v>0</v>
      </c>
      <c r="AA17" s="1">
        <v>37</v>
      </c>
      <c r="AB17" s="1">
        <v>30</v>
      </c>
      <c r="AC17" s="1">
        <v>22</v>
      </c>
      <c r="AD17" s="1">
        <v>106</v>
      </c>
      <c r="AE17" s="1">
        <v>101</v>
      </c>
      <c r="AF17" s="1">
        <v>75.6</v>
      </c>
      <c r="AG17" s="1">
        <v>36.7</v>
      </c>
      <c r="AH17" s="1">
        <v>38.9</v>
      </c>
      <c r="AI17" s="1">
        <v>10.6</v>
      </c>
      <c r="AJ17" s="1">
        <v>4.98</v>
      </c>
      <c r="AK17" s="1">
        <v>85</v>
      </c>
      <c r="AL17" s="1">
        <v>6.03</v>
      </c>
      <c r="AM17" s="1">
        <v>104</v>
      </c>
      <c r="AN17" s="1">
        <v>429</v>
      </c>
      <c r="AO17" s="2">
        <v>70.0488997555012</v>
      </c>
      <c r="AP17" s="1">
        <v>0</v>
      </c>
      <c r="AQ17" s="1">
        <v>0</v>
      </c>
      <c r="AR17" s="1">
        <v>0</v>
      </c>
      <c r="AS17" s="1">
        <v>0</v>
      </c>
      <c r="AT17" s="1">
        <v>0</v>
      </c>
      <c r="AU17" s="1">
        <v>0</v>
      </c>
      <c r="AV17" s="1">
        <v>0</v>
      </c>
      <c r="AW17" s="1">
        <v>0</v>
      </c>
      <c r="AX17" s="1">
        <v>0</v>
      </c>
      <c r="AY17" s="1">
        <v>0</v>
      </c>
      <c r="AZ17" s="1">
        <v>0</v>
      </c>
      <c r="BA17" s="1">
        <v>0</v>
      </c>
      <c r="BB17">
        <v>0</v>
      </c>
      <c r="BC17" s="1">
        <v>2108.5</v>
      </c>
      <c r="BD17" s="1">
        <v>3375.821429</v>
      </c>
      <c r="BE17">
        <v>0</v>
      </c>
      <c r="BF17" s="1">
        <v>1</v>
      </c>
      <c r="BG17" s="1">
        <v>1</v>
      </c>
      <c r="BH17" s="1">
        <v>0</v>
      </c>
      <c r="BI17" s="1">
        <v>0</v>
      </c>
      <c r="BJ17" s="1">
        <v>0</v>
      </c>
      <c r="BK17">
        <v>1</v>
      </c>
    </row>
    <row r="18" spans="1:63">
      <c r="A18">
        <v>17</v>
      </c>
      <c r="B18" s="1">
        <v>0</v>
      </c>
      <c r="C18" s="1" t="s">
        <v>92</v>
      </c>
      <c r="D18" s="1">
        <v>0</v>
      </c>
      <c r="E18" s="1">
        <v>0</v>
      </c>
      <c r="F18" s="1">
        <v>0</v>
      </c>
      <c r="G18" s="1">
        <v>0</v>
      </c>
      <c r="H18" s="1">
        <v>1</v>
      </c>
      <c r="I18" s="1">
        <v>4</v>
      </c>
      <c r="J18" s="1">
        <v>31</v>
      </c>
      <c r="K18" s="1">
        <v>0</v>
      </c>
      <c r="L18" s="1">
        <v>0</v>
      </c>
      <c r="M18" s="1">
        <v>0</v>
      </c>
      <c r="N18" s="1">
        <v>0</v>
      </c>
      <c r="O18" s="1">
        <v>0</v>
      </c>
      <c r="P18" s="1">
        <v>0</v>
      </c>
      <c r="Q18" s="1">
        <v>0</v>
      </c>
      <c r="R18" s="1">
        <v>0</v>
      </c>
      <c r="S18" s="1">
        <v>0</v>
      </c>
      <c r="T18" s="1">
        <v>82299</v>
      </c>
      <c r="U18" s="1">
        <v>29388.87</v>
      </c>
      <c r="V18">
        <f t="shared" si="0"/>
        <v>0.357098749681041</v>
      </c>
      <c r="W18">
        <v>1</v>
      </c>
      <c r="X18" s="1">
        <v>0</v>
      </c>
      <c r="Y18" s="1">
        <v>18</v>
      </c>
      <c r="Z18" s="1">
        <v>0</v>
      </c>
      <c r="AA18" s="1">
        <v>36.6</v>
      </c>
      <c r="AB18" s="1">
        <v>99</v>
      </c>
      <c r="AC18" s="1">
        <v>37</v>
      </c>
      <c r="AD18" s="1">
        <v>179</v>
      </c>
      <c r="AE18" s="1">
        <v>75</v>
      </c>
      <c r="AF18" s="1">
        <v>76.7</v>
      </c>
      <c r="AG18" s="1">
        <v>40.8</v>
      </c>
      <c r="AH18" s="1">
        <v>35.9</v>
      </c>
      <c r="AI18" s="1">
        <v>21.1</v>
      </c>
      <c r="AJ18" s="1">
        <v>10.1</v>
      </c>
      <c r="AK18" s="1">
        <v>69</v>
      </c>
      <c r="AL18" s="1">
        <v>28.76</v>
      </c>
      <c r="AM18" s="1">
        <v>104</v>
      </c>
      <c r="AN18" s="1">
        <v>205</v>
      </c>
      <c r="AO18" s="2">
        <v>89.1392934339676</v>
      </c>
      <c r="AP18" s="1">
        <v>0</v>
      </c>
      <c r="AQ18" s="1">
        <v>0</v>
      </c>
      <c r="AR18" s="1">
        <v>0</v>
      </c>
      <c r="AS18" s="1">
        <v>0</v>
      </c>
      <c r="AT18" s="1">
        <v>0</v>
      </c>
      <c r="AU18" s="1">
        <v>0</v>
      </c>
      <c r="AV18" s="1">
        <v>0</v>
      </c>
      <c r="AW18" s="1">
        <v>0</v>
      </c>
      <c r="AX18" s="1">
        <v>0</v>
      </c>
      <c r="AY18" s="1">
        <v>0</v>
      </c>
      <c r="AZ18" s="1">
        <v>0</v>
      </c>
      <c r="BA18" s="1">
        <v>0</v>
      </c>
      <c r="BB18">
        <v>0</v>
      </c>
      <c r="BC18" s="1">
        <v>2700</v>
      </c>
      <c r="BD18" s="1">
        <v>5200</v>
      </c>
      <c r="BE18">
        <v>1</v>
      </c>
      <c r="BF18" s="1">
        <v>1</v>
      </c>
      <c r="BG18" s="1">
        <v>1</v>
      </c>
      <c r="BH18" s="1">
        <v>1</v>
      </c>
      <c r="BI18" s="1">
        <v>0</v>
      </c>
      <c r="BJ18" s="1">
        <v>0</v>
      </c>
      <c r="BK18">
        <v>1</v>
      </c>
    </row>
    <row r="19" spans="1:63">
      <c r="A19">
        <v>18</v>
      </c>
      <c r="B19" s="1">
        <v>1</v>
      </c>
      <c r="C19" s="1" t="s">
        <v>92</v>
      </c>
      <c r="D19" s="1">
        <v>0</v>
      </c>
      <c r="E19" s="1">
        <v>0</v>
      </c>
      <c r="F19" s="1">
        <v>0</v>
      </c>
      <c r="G19" s="1">
        <v>0</v>
      </c>
      <c r="H19" s="1">
        <v>1</v>
      </c>
      <c r="I19" s="1">
        <v>15</v>
      </c>
      <c r="J19" s="1">
        <v>32</v>
      </c>
      <c r="K19" s="1">
        <v>0</v>
      </c>
      <c r="L19" s="1">
        <v>0</v>
      </c>
      <c r="M19" s="1">
        <v>1</v>
      </c>
      <c r="N19" s="1">
        <v>1</v>
      </c>
      <c r="O19" s="1">
        <v>0</v>
      </c>
      <c r="P19" s="1">
        <v>1</v>
      </c>
      <c r="Q19" s="1">
        <v>0</v>
      </c>
      <c r="R19" s="1">
        <v>0</v>
      </c>
      <c r="S19" s="1">
        <v>0</v>
      </c>
      <c r="T19" s="1">
        <v>43807.57</v>
      </c>
      <c r="U19" s="1">
        <v>17823.92</v>
      </c>
      <c r="V19">
        <f t="shared" si="0"/>
        <v>0.40686849327639</v>
      </c>
      <c r="W19">
        <v>1</v>
      </c>
      <c r="X19" s="1">
        <v>0</v>
      </c>
      <c r="Y19" s="1">
        <v>8</v>
      </c>
      <c r="Z19" s="1">
        <v>0</v>
      </c>
      <c r="AA19" s="1">
        <v>37</v>
      </c>
      <c r="AB19" s="1">
        <v>14</v>
      </c>
      <c r="AC19" s="1">
        <v>25</v>
      </c>
      <c r="AD19" s="1">
        <v>81</v>
      </c>
      <c r="AE19" s="1">
        <v>16</v>
      </c>
      <c r="AF19" s="1">
        <v>53.4</v>
      </c>
      <c r="AG19" s="1">
        <v>22.2</v>
      </c>
      <c r="AH19" s="1">
        <v>31.2</v>
      </c>
      <c r="AI19" s="1">
        <v>12.7</v>
      </c>
      <c r="AJ19" s="1">
        <v>3.64</v>
      </c>
      <c r="AK19" s="1">
        <v>41</v>
      </c>
      <c r="AL19" s="1">
        <v>4.52</v>
      </c>
      <c r="AM19" s="1">
        <v>103</v>
      </c>
      <c r="AN19" s="1">
        <v>77</v>
      </c>
      <c r="AO19" s="2">
        <v>105.927604508319</v>
      </c>
      <c r="AP19" s="1">
        <v>0</v>
      </c>
      <c r="AQ19" s="1">
        <v>0</v>
      </c>
      <c r="AR19" s="1">
        <v>0</v>
      </c>
      <c r="AS19" s="1">
        <v>0</v>
      </c>
      <c r="AT19" s="1">
        <v>0</v>
      </c>
      <c r="AU19" s="1">
        <v>0</v>
      </c>
      <c r="AV19" s="1">
        <v>0</v>
      </c>
      <c r="AW19" s="1">
        <v>0</v>
      </c>
      <c r="AX19" s="1">
        <v>0</v>
      </c>
      <c r="AY19" s="1">
        <v>0</v>
      </c>
      <c r="AZ19" s="1">
        <v>0</v>
      </c>
      <c r="BA19" s="1">
        <v>0</v>
      </c>
      <c r="BB19">
        <v>0</v>
      </c>
      <c r="BC19" s="1">
        <v>2108.5</v>
      </c>
      <c r="BD19" s="1">
        <v>3375.821429</v>
      </c>
      <c r="BE19">
        <v>1</v>
      </c>
      <c r="BF19" s="1">
        <v>0</v>
      </c>
      <c r="BG19" s="1">
        <v>0</v>
      </c>
      <c r="BH19" s="1">
        <v>0</v>
      </c>
      <c r="BI19" s="1">
        <v>0</v>
      </c>
      <c r="BJ19" s="1">
        <v>0</v>
      </c>
      <c r="BK19">
        <v>1</v>
      </c>
    </row>
    <row r="20" spans="1:63">
      <c r="A20">
        <v>19</v>
      </c>
      <c r="B20" s="1">
        <v>0</v>
      </c>
      <c r="C20" s="1" t="s">
        <v>53</v>
      </c>
      <c r="D20" s="1">
        <v>0</v>
      </c>
      <c r="E20" s="1">
        <v>0</v>
      </c>
      <c r="F20" s="1">
        <v>0</v>
      </c>
      <c r="G20" s="1">
        <v>0</v>
      </c>
      <c r="H20" s="1">
        <v>1</v>
      </c>
      <c r="I20" s="1">
        <v>3</v>
      </c>
      <c r="J20" s="1">
        <v>38</v>
      </c>
      <c r="K20" s="1">
        <v>0</v>
      </c>
      <c r="L20" s="1">
        <v>0</v>
      </c>
      <c r="M20" s="1">
        <v>0</v>
      </c>
      <c r="N20" s="1">
        <v>0</v>
      </c>
      <c r="O20" s="1">
        <v>0</v>
      </c>
      <c r="P20" s="1">
        <v>0</v>
      </c>
      <c r="Q20" s="1">
        <v>0</v>
      </c>
      <c r="R20" s="1">
        <v>0</v>
      </c>
      <c r="S20" s="1">
        <v>0</v>
      </c>
      <c r="T20" s="1">
        <v>60045.11</v>
      </c>
      <c r="U20" s="1">
        <v>24812.01</v>
      </c>
      <c r="V20">
        <f t="shared" si="0"/>
        <v>0.413222825305841</v>
      </c>
      <c r="W20">
        <v>1</v>
      </c>
      <c r="X20" s="1">
        <v>0</v>
      </c>
      <c r="Y20" s="1">
        <v>12</v>
      </c>
      <c r="Z20" s="1">
        <v>0</v>
      </c>
      <c r="AA20" s="1">
        <v>38.2</v>
      </c>
      <c r="AB20" s="1">
        <v>49</v>
      </c>
      <c r="AC20" s="1">
        <v>57</v>
      </c>
      <c r="AD20" s="1">
        <v>153</v>
      </c>
      <c r="AE20" s="1">
        <v>36</v>
      </c>
      <c r="AF20" s="1">
        <v>77.7</v>
      </c>
      <c r="AG20" s="1">
        <v>35.9</v>
      </c>
      <c r="AH20" s="1">
        <v>41.8</v>
      </c>
      <c r="AI20" s="1">
        <v>11.1</v>
      </c>
      <c r="AJ20" s="1">
        <v>6.5</v>
      </c>
      <c r="AK20" s="1">
        <v>29</v>
      </c>
      <c r="AL20" s="1">
        <v>17.68</v>
      </c>
      <c r="AM20" s="1">
        <v>93</v>
      </c>
      <c r="AN20" s="1">
        <v>370</v>
      </c>
      <c r="AO20" s="2">
        <v>267.903212208077</v>
      </c>
      <c r="AP20" s="1">
        <v>1</v>
      </c>
      <c r="AQ20" s="1">
        <v>0</v>
      </c>
      <c r="AR20" s="1">
        <v>0</v>
      </c>
      <c r="AS20" s="1">
        <v>0</v>
      </c>
      <c r="AT20" s="1">
        <v>0</v>
      </c>
      <c r="AU20" s="1">
        <v>0</v>
      </c>
      <c r="AV20" s="1">
        <v>0</v>
      </c>
      <c r="AW20" s="1">
        <v>1</v>
      </c>
      <c r="AX20" s="1">
        <v>0</v>
      </c>
      <c r="AY20" s="1">
        <v>0</v>
      </c>
      <c r="AZ20" s="1">
        <v>0</v>
      </c>
      <c r="BA20" s="1">
        <v>0</v>
      </c>
      <c r="BB20">
        <v>0</v>
      </c>
      <c r="BC20" s="1">
        <v>2500</v>
      </c>
      <c r="BD20" s="1">
        <v>2600</v>
      </c>
      <c r="BE20">
        <v>1</v>
      </c>
      <c r="BF20" s="1">
        <v>1</v>
      </c>
      <c r="BG20" s="1">
        <v>1</v>
      </c>
      <c r="BH20" s="1">
        <v>0</v>
      </c>
      <c r="BI20" s="1">
        <v>0</v>
      </c>
      <c r="BJ20" s="1">
        <v>0</v>
      </c>
      <c r="BK20">
        <v>1</v>
      </c>
    </row>
    <row r="21" spans="1:63">
      <c r="A21">
        <v>20</v>
      </c>
      <c r="B21" s="1">
        <v>0</v>
      </c>
      <c r="C21" s="1" t="s">
        <v>286</v>
      </c>
      <c r="D21" s="1">
        <v>1</v>
      </c>
      <c r="E21" s="1">
        <v>0</v>
      </c>
      <c r="F21" s="1">
        <v>0</v>
      </c>
      <c r="G21" s="1">
        <v>0</v>
      </c>
      <c r="H21" s="1">
        <v>1</v>
      </c>
      <c r="I21" s="1">
        <v>7</v>
      </c>
      <c r="J21" s="1">
        <v>17</v>
      </c>
      <c r="K21" s="1">
        <v>2</v>
      </c>
      <c r="L21" s="1">
        <v>0</v>
      </c>
      <c r="M21" s="1">
        <v>0</v>
      </c>
      <c r="N21" s="1">
        <v>0</v>
      </c>
      <c r="O21" s="1">
        <v>0</v>
      </c>
      <c r="P21" s="1">
        <v>0</v>
      </c>
      <c r="Q21" s="1">
        <v>0</v>
      </c>
      <c r="R21" s="1">
        <v>0</v>
      </c>
      <c r="S21" s="1">
        <v>0</v>
      </c>
      <c r="T21" s="1">
        <v>54508.38</v>
      </c>
      <c r="U21" s="1">
        <v>16899.24</v>
      </c>
      <c r="V21">
        <f t="shared" si="0"/>
        <v>0.310030127477647</v>
      </c>
      <c r="W21">
        <v>1</v>
      </c>
      <c r="X21" s="1">
        <v>0</v>
      </c>
      <c r="Y21" s="1">
        <v>15</v>
      </c>
      <c r="Z21" s="1">
        <v>1</v>
      </c>
      <c r="AA21" s="1">
        <v>37</v>
      </c>
      <c r="AB21" s="1">
        <v>87</v>
      </c>
      <c r="AC21" s="1">
        <v>82</v>
      </c>
      <c r="AD21" s="1">
        <v>95</v>
      </c>
      <c r="AE21" s="1">
        <v>40</v>
      </c>
      <c r="AF21" s="1">
        <v>73.9</v>
      </c>
      <c r="AG21" s="1">
        <v>46</v>
      </c>
      <c r="AH21" s="1">
        <v>27.9</v>
      </c>
      <c r="AI21" s="1">
        <v>12.8</v>
      </c>
      <c r="AJ21" s="1">
        <v>10.3</v>
      </c>
      <c r="AK21" s="1">
        <v>103</v>
      </c>
      <c r="AL21" s="1">
        <v>7.83</v>
      </c>
      <c r="AM21" s="1">
        <v>94</v>
      </c>
      <c r="AN21" s="1">
        <v>123</v>
      </c>
      <c r="AO21" s="2">
        <v>68.3575853965391</v>
      </c>
      <c r="AP21" s="1">
        <v>0</v>
      </c>
      <c r="AQ21" s="1">
        <v>0</v>
      </c>
      <c r="AR21" s="1">
        <v>0</v>
      </c>
      <c r="AS21" s="1">
        <v>0</v>
      </c>
      <c r="AT21" s="1">
        <v>0</v>
      </c>
      <c r="AU21" s="1">
        <v>0</v>
      </c>
      <c r="AV21" s="1">
        <v>0</v>
      </c>
      <c r="AW21" s="1">
        <v>0</v>
      </c>
      <c r="AX21" s="1">
        <v>0</v>
      </c>
      <c r="AY21" s="1">
        <v>0</v>
      </c>
      <c r="AZ21" s="1">
        <v>0</v>
      </c>
      <c r="BA21" s="1">
        <v>0</v>
      </c>
      <c r="BB21">
        <v>0</v>
      </c>
      <c r="BC21" s="1">
        <v>3200</v>
      </c>
      <c r="BD21" s="1">
        <v>5800</v>
      </c>
      <c r="BE21">
        <v>1</v>
      </c>
      <c r="BF21" s="1">
        <v>1</v>
      </c>
      <c r="BG21" s="1">
        <v>1</v>
      </c>
      <c r="BH21" s="1">
        <v>1</v>
      </c>
      <c r="BI21" s="1">
        <v>0</v>
      </c>
      <c r="BJ21" s="1">
        <v>0</v>
      </c>
      <c r="BK21">
        <v>1</v>
      </c>
    </row>
    <row r="22" spans="1:63">
      <c r="A22">
        <v>21</v>
      </c>
      <c r="B22" s="1">
        <v>1</v>
      </c>
      <c r="C22" s="1" t="s">
        <v>92</v>
      </c>
      <c r="D22" s="1">
        <v>4</v>
      </c>
      <c r="E22" s="1">
        <v>0</v>
      </c>
      <c r="F22" s="1">
        <v>0</v>
      </c>
      <c r="G22" s="1">
        <v>0</v>
      </c>
      <c r="H22" s="1">
        <v>1</v>
      </c>
      <c r="I22" s="1">
        <v>15</v>
      </c>
      <c r="J22" s="1">
        <v>27</v>
      </c>
      <c r="K22" s="1">
        <v>0</v>
      </c>
      <c r="L22" s="1">
        <v>0</v>
      </c>
      <c r="M22" s="1">
        <v>0</v>
      </c>
      <c r="N22" s="1">
        <v>0</v>
      </c>
      <c r="O22" s="1">
        <v>0</v>
      </c>
      <c r="P22" s="1">
        <v>0</v>
      </c>
      <c r="Q22" s="1">
        <v>0</v>
      </c>
      <c r="R22" s="1">
        <v>0</v>
      </c>
      <c r="S22" s="1">
        <v>0</v>
      </c>
      <c r="T22" s="1">
        <v>17273.95</v>
      </c>
      <c r="U22" s="1">
        <v>6260.47</v>
      </c>
      <c r="V22">
        <f t="shared" si="0"/>
        <v>0.362422607452262</v>
      </c>
      <c r="W22">
        <v>0.5</v>
      </c>
      <c r="X22" s="1">
        <v>1</v>
      </c>
      <c r="Y22" s="1">
        <v>9</v>
      </c>
      <c r="Z22" s="1">
        <v>0</v>
      </c>
      <c r="AA22" s="1">
        <v>37</v>
      </c>
      <c r="AB22" s="1">
        <v>80</v>
      </c>
      <c r="AC22" s="1">
        <v>82</v>
      </c>
      <c r="AD22" s="1">
        <v>85</v>
      </c>
      <c r="AE22" s="1">
        <v>66</v>
      </c>
      <c r="AF22" s="1">
        <v>72.3</v>
      </c>
      <c r="AG22" s="1">
        <v>19.7</v>
      </c>
      <c r="AH22" s="1">
        <v>52.6</v>
      </c>
      <c r="AI22" s="1">
        <v>12.3</v>
      </c>
      <c r="AJ22" s="1">
        <v>9.4</v>
      </c>
      <c r="AK22" s="1">
        <v>51</v>
      </c>
      <c r="AL22" s="1">
        <v>18.9</v>
      </c>
      <c r="AM22" s="1">
        <v>96</v>
      </c>
      <c r="AN22" s="1">
        <v>302</v>
      </c>
      <c r="AO22" s="2">
        <v>104.38659571408</v>
      </c>
      <c r="AP22" s="1">
        <v>1</v>
      </c>
      <c r="AQ22" s="1">
        <v>0</v>
      </c>
      <c r="AR22" s="1">
        <v>0</v>
      </c>
      <c r="AS22" s="1">
        <v>0</v>
      </c>
      <c r="AT22" s="1">
        <v>0</v>
      </c>
      <c r="AU22" s="1">
        <v>0</v>
      </c>
      <c r="AV22" s="1">
        <v>0</v>
      </c>
      <c r="AW22" s="1">
        <v>0</v>
      </c>
      <c r="AX22" s="1">
        <v>0</v>
      </c>
      <c r="AY22" s="1">
        <v>0</v>
      </c>
      <c r="AZ22" s="1">
        <v>0</v>
      </c>
      <c r="BA22" s="1">
        <v>0</v>
      </c>
      <c r="BB22">
        <v>1</v>
      </c>
      <c r="BC22" s="1">
        <v>1720</v>
      </c>
      <c r="BD22" s="1">
        <v>3135</v>
      </c>
      <c r="BE22">
        <v>0</v>
      </c>
      <c r="BF22" s="1">
        <v>1</v>
      </c>
      <c r="BG22" s="1">
        <v>1</v>
      </c>
      <c r="BH22" s="1">
        <v>0</v>
      </c>
      <c r="BI22" s="1">
        <v>0</v>
      </c>
      <c r="BJ22" s="1">
        <v>0</v>
      </c>
      <c r="BK22">
        <v>1</v>
      </c>
    </row>
    <row r="23" spans="1:63">
      <c r="A23">
        <v>22</v>
      </c>
      <c r="B23" s="1">
        <v>0</v>
      </c>
      <c r="C23" s="1" t="s">
        <v>286</v>
      </c>
      <c r="D23" s="1">
        <v>1</v>
      </c>
      <c r="E23" s="1">
        <v>0</v>
      </c>
      <c r="F23" s="1">
        <v>0</v>
      </c>
      <c r="G23" s="1">
        <v>0</v>
      </c>
      <c r="H23" s="1">
        <v>0</v>
      </c>
      <c r="I23" s="1">
        <v>15</v>
      </c>
      <c r="J23" s="1">
        <v>57</v>
      </c>
      <c r="K23" s="1">
        <v>8</v>
      </c>
      <c r="L23" s="1">
        <v>0</v>
      </c>
      <c r="M23" s="1">
        <v>1</v>
      </c>
      <c r="N23" s="1">
        <v>0</v>
      </c>
      <c r="O23" s="1">
        <v>0</v>
      </c>
      <c r="P23" s="1">
        <v>0</v>
      </c>
      <c r="Q23" s="1">
        <v>0</v>
      </c>
      <c r="R23" s="1">
        <v>0</v>
      </c>
      <c r="S23" s="1">
        <v>1</v>
      </c>
      <c r="T23" s="1">
        <v>20736.84</v>
      </c>
      <c r="U23" s="1">
        <v>19699.55</v>
      </c>
      <c r="V23">
        <f t="shared" si="0"/>
        <v>0.949978395936893</v>
      </c>
      <c r="W23">
        <v>1</v>
      </c>
      <c r="X23" s="1">
        <v>0</v>
      </c>
      <c r="Y23" s="1">
        <v>23</v>
      </c>
      <c r="Z23" s="1">
        <v>1</v>
      </c>
      <c r="AA23" s="1">
        <v>37</v>
      </c>
      <c r="AB23" s="1">
        <v>10</v>
      </c>
      <c r="AC23" s="1">
        <v>20</v>
      </c>
      <c r="AD23" s="1">
        <v>86</v>
      </c>
      <c r="AE23" s="1">
        <v>82</v>
      </c>
      <c r="AF23" s="1">
        <v>73.3</v>
      </c>
      <c r="AG23" s="1">
        <v>40.2</v>
      </c>
      <c r="AH23" s="1">
        <v>33.1</v>
      </c>
      <c r="AI23" s="1">
        <v>14.6</v>
      </c>
      <c r="AJ23" s="1">
        <v>4.8</v>
      </c>
      <c r="AK23" s="1">
        <v>61</v>
      </c>
      <c r="AL23" s="1">
        <v>4.06</v>
      </c>
      <c r="AM23" s="1">
        <v>119</v>
      </c>
      <c r="AN23" s="1">
        <v>213</v>
      </c>
      <c r="AO23" s="2">
        <v>139.785161729929</v>
      </c>
      <c r="AP23" s="1">
        <v>0</v>
      </c>
      <c r="AQ23" s="1">
        <v>0</v>
      </c>
      <c r="AR23" s="1">
        <v>0</v>
      </c>
      <c r="AS23" s="1">
        <v>0</v>
      </c>
      <c r="AT23" s="1">
        <v>0</v>
      </c>
      <c r="AU23" s="1">
        <v>0</v>
      </c>
      <c r="AV23" s="1">
        <v>0</v>
      </c>
      <c r="AW23" s="1">
        <v>0</v>
      </c>
      <c r="AX23" s="1">
        <v>0</v>
      </c>
      <c r="AY23" s="1">
        <v>0</v>
      </c>
      <c r="AZ23" s="1">
        <v>0</v>
      </c>
      <c r="BA23" s="1">
        <v>0</v>
      </c>
      <c r="BB23">
        <v>0</v>
      </c>
      <c r="BC23" s="1">
        <v>2108.5</v>
      </c>
      <c r="BD23" s="1">
        <v>3375.821429</v>
      </c>
      <c r="BE23">
        <v>1</v>
      </c>
      <c r="BF23" s="1">
        <v>1</v>
      </c>
      <c r="BG23" s="1">
        <v>1</v>
      </c>
      <c r="BH23" s="1">
        <v>0</v>
      </c>
      <c r="BI23" s="1">
        <v>0</v>
      </c>
      <c r="BJ23" s="1">
        <v>0</v>
      </c>
      <c r="BK23">
        <v>1</v>
      </c>
    </row>
    <row r="24" spans="1:63">
      <c r="A24">
        <v>23</v>
      </c>
      <c r="B24" s="1">
        <v>0</v>
      </c>
      <c r="C24" s="1" t="s">
        <v>286</v>
      </c>
      <c r="D24" s="1">
        <v>6</v>
      </c>
      <c r="E24" s="1">
        <v>0</v>
      </c>
      <c r="F24" s="1">
        <v>0</v>
      </c>
      <c r="G24" s="1">
        <v>0</v>
      </c>
      <c r="H24" s="1">
        <v>1</v>
      </c>
      <c r="I24" s="1">
        <v>15</v>
      </c>
      <c r="J24" s="1">
        <v>19</v>
      </c>
      <c r="K24" s="1">
        <v>0</v>
      </c>
      <c r="L24" s="1">
        <v>1</v>
      </c>
      <c r="M24" s="1">
        <v>0</v>
      </c>
      <c r="N24" s="1">
        <v>0</v>
      </c>
      <c r="O24" s="1">
        <v>0</v>
      </c>
      <c r="P24" s="1">
        <v>0</v>
      </c>
      <c r="Q24" s="1">
        <v>0</v>
      </c>
      <c r="R24" s="1">
        <v>0</v>
      </c>
      <c r="S24" s="1">
        <v>0</v>
      </c>
      <c r="T24" s="1">
        <v>16688.36</v>
      </c>
      <c r="U24" s="1">
        <v>11456.93</v>
      </c>
      <c r="V24">
        <f t="shared" si="0"/>
        <v>0.686522222674966</v>
      </c>
      <c r="W24">
        <v>0.5</v>
      </c>
      <c r="X24" s="1">
        <v>1</v>
      </c>
      <c r="Y24" s="1">
        <v>12</v>
      </c>
      <c r="Z24" s="1">
        <v>0</v>
      </c>
      <c r="AA24" s="1">
        <v>38.1</v>
      </c>
      <c r="AB24" s="1">
        <v>14</v>
      </c>
      <c r="AC24" s="1">
        <v>17</v>
      </c>
      <c r="AD24" s="1">
        <v>68</v>
      </c>
      <c r="AE24" s="1">
        <v>53</v>
      </c>
      <c r="AF24" s="1">
        <v>57.4</v>
      </c>
      <c r="AG24" s="1">
        <v>29.1</v>
      </c>
      <c r="AH24" s="1">
        <v>28.3</v>
      </c>
      <c r="AI24" s="1">
        <v>9.2</v>
      </c>
      <c r="AJ24" s="1">
        <v>4.81</v>
      </c>
      <c r="AK24" s="1">
        <v>21</v>
      </c>
      <c r="AL24" s="1">
        <v>3.51</v>
      </c>
      <c r="AM24" s="1">
        <v>99</v>
      </c>
      <c r="AN24" s="1">
        <v>119</v>
      </c>
      <c r="AO24" s="2">
        <v>335.277680754453</v>
      </c>
      <c r="AP24" s="1">
        <v>0</v>
      </c>
      <c r="AQ24" s="1">
        <v>0</v>
      </c>
      <c r="AR24" s="1">
        <v>0</v>
      </c>
      <c r="AS24" s="1">
        <v>0</v>
      </c>
      <c r="AT24" s="1">
        <v>0</v>
      </c>
      <c r="AU24" s="1">
        <v>0</v>
      </c>
      <c r="AV24" s="1">
        <v>0</v>
      </c>
      <c r="AW24" s="1">
        <v>0</v>
      </c>
      <c r="AX24" s="1">
        <v>0</v>
      </c>
      <c r="AY24" s="1">
        <v>0</v>
      </c>
      <c r="AZ24" s="1">
        <v>0</v>
      </c>
      <c r="BA24" s="1">
        <v>0</v>
      </c>
      <c r="BB24">
        <v>1</v>
      </c>
      <c r="BC24" s="1">
        <v>1650</v>
      </c>
      <c r="BD24" s="1">
        <v>3640</v>
      </c>
      <c r="BE24">
        <v>0</v>
      </c>
      <c r="BF24" s="1">
        <v>1</v>
      </c>
      <c r="BG24" s="1">
        <v>1</v>
      </c>
      <c r="BH24" s="1">
        <v>0</v>
      </c>
      <c r="BI24" s="1">
        <v>0</v>
      </c>
      <c r="BJ24" s="1">
        <v>0</v>
      </c>
      <c r="BK24">
        <v>1</v>
      </c>
    </row>
    <row r="25" spans="1:63">
      <c r="A25">
        <v>24</v>
      </c>
      <c r="B25" s="1">
        <v>1</v>
      </c>
      <c r="C25" s="1" t="s">
        <v>92</v>
      </c>
      <c r="D25" s="1">
        <v>4</v>
      </c>
      <c r="E25" s="1">
        <v>0</v>
      </c>
      <c r="F25" s="1">
        <v>0</v>
      </c>
      <c r="G25" s="1">
        <v>0</v>
      </c>
      <c r="H25" s="1">
        <v>0</v>
      </c>
      <c r="I25" s="1">
        <v>15</v>
      </c>
      <c r="J25" s="1">
        <v>49</v>
      </c>
      <c r="K25" s="1">
        <v>1</v>
      </c>
      <c r="L25" s="1">
        <v>1</v>
      </c>
      <c r="M25" s="1">
        <v>0</v>
      </c>
      <c r="N25" s="1">
        <v>0</v>
      </c>
      <c r="O25" s="1">
        <v>0</v>
      </c>
      <c r="P25" s="1">
        <v>1</v>
      </c>
      <c r="Q25" s="1">
        <v>1</v>
      </c>
      <c r="R25" s="1">
        <v>0</v>
      </c>
      <c r="S25" s="1">
        <v>0</v>
      </c>
      <c r="T25" s="1">
        <v>39710.52</v>
      </c>
      <c r="U25" s="1">
        <v>28767.22</v>
      </c>
      <c r="V25">
        <f t="shared" si="0"/>
        <v>0.724423150339004</v>
      </c>
      <c r="W25">
        <v>0.5</v>
      </c>
      <c r="X25" s="1">
        <v>1</v>
      </c>
      <c r="Y25" s="1">
        <v>12</v>
      </c>
      <c r="Z25" s="1">
        <v>0</v>
      </c>
      <c r="AA25" s="1">
        <v>38.5</v>
      </c>
      <c r="AB25" s="1">
        <v>37</v>
      </c>
      <c r="AC25" s="1">
        <v>18</v>
      </c>
      <c r="AD25" s="1">
        <v>131</v>
      </c>
      <c r="AE25" s="1">
        <v>64</v>
      </c>
      <c r="AF25" s="1">
        <v>48.1</v>
      </c>
      <c r="AG25" s="1">
        <v>26.1</v>
      </c>
      <c r="AH25" s="1">
        <v>22</v>
      </c>
      <c r="AI25" s="1">
        <v>2.7</v>
      </c>
      <c r="AJ25" s="1">
        <v>6.6</v>
      </c>
      <c r="AK25" s="1">
        <v>44</v>
      </c>
      <c r="AL25" s="1">
        <v>8.69</v>
      </c>
      <c r="AM25" s="1">
        <v>113</v>
      </c>
      <c r="AN25" s="1">
        <v>323</v>
      </c>
      <c r="AO25" s="2">
        <v>120.993554123138</v>
      </c>
      <c r="AP25" s="1">
        <v>0</v>
      </c>
      <c r="AQ25" s="1">
        <v>0</v>
      </c>
      <c r="AR25" s="1">
        <v>0</v>
      </c>
      <c r="AS25" s="1">
        <v>0</v>
      </c>
      <c r="AT25" s="1">
        <v>0</v>
      </c>
      <c r="AU25" s="1">
        <v>0</v>
      </c>
      <c r="AV25" s="1">
        <v>1</v>
      </c>
      <c r="AW25" s="1">
        <v>0</v>
      </c>
      <c r="AX25" s="1">
        <v>0</v>
      </c>
      <c r="AY25" s="1">
        <v>0</v>
      </c>
      <c r="AZ25" s="1">
        <v>0</v>
      </c>
      <c r="BA25" s="1">
        <v>0</v>
      </c>
      <c r="BB25">
        <v>0</v>
      </c>
      <c r="BC25" s="1">
        <v>2108.5</v>
      </c>
      <c r="BD25" s="1">
        <v>3375.821429</v>
      </c>
      <c r="BE25">
        <v>0</v>
      </c>
      <c r="BF25" s="1">
        <v>0</v>
      </c>
      <c r="BG25" s="1">
        <v>0</v>
      </c>
      <c r="BH25" s="1">
        <v>0</v>
      </c>
      <c r="BI25" s="1">
        <v>0</v>
      </c>
      <c r="BJ25" s="1">
        <v>0</v>
      </c>
      <c r="BK25">
        <v>1</v>
      </c>
    </row>
    <row r="26" spans="1:63">
      <c r="A26">
        <v>25</v>
      </c>
      <c r="B26" s="1">
        <v>1</v>
      </c>
      <c r="C26" s="1" t="s">
        <v>92</v>
      </c>
      <c r="D26" s="1">
        <v>5</v>
      </c>
      <c r="E26" s="1">
        <v>0</v>
      </c>
      <c r="F26" s="1">
        <v>0</v>
      </c>
      <c r="G26" s="1">
        <v>0</v>
      </c>
      <c r="H26" s="1">
        <v>0</v>
      </c>
      <c r="I26" s="1">
        <v>15</v>
      </c>
      <c r="J26" s="1">
        <v>21</v>
      </c>
      <c r="K26" s="1">
        <v>1</v>
      </c>
      <c r="L26" s="1">
        <v>1</v>
      </c>
      <c r="M26" s="1">
        <v>1</v>
      </c>
      <c r="N26" s="1">
        <v>0</v>
      </c>
      <c r="O26" s="1">
        <v>1</v>
      </c>
      <c r="P26" s="1">
        <v>0</v>
      </c>
      <c r="Q26" s="1">
        <v>0</v>
      </c>
      <c r="R26" s="1">
        <v>0</v>
      </c>
      <c r="S26" s="1">
        <v>0</v>
      </c>
      <c r="T26" s="1">
        <v>7486.5</v>
      </c>
      <c r="U26" s="1">
        <v>6163.76</v>
      </c>
      <c r="V26">
        <f t="shared" si="0"/>
        <v>0.823316636612569</v>
      </c>
      <c r="W26">
        <v>0.5</v>
      </c>
      <c r="X26" s="1">
        <v>1</v>
      </c>
      <c r="Y26" s="1">
        <v>8</v>
      </c>
      <c r="Z26" s="1">
        <v>0</v>
      </c>
      <c r="AA26" s="1">
        <v>37</v>
      </c>
      <c r="AB26" s="1">
        <v>25</v>
      </c>
      <c r="AC26" s="1">
        <v>25</v>
      </c>
      <c r="AD26" s="1">
        <v>64</v>
      </c>
      <c r="AE26" s="1">
        <v>57</v>
      </c>
      <c r="AF26" s="1">
        <v>62.6</v>
      </c>
      <c r="AG26" s="1">
        <v>30</v>
      </c>
      <c r="AH26" s="1">
        <v>32.6</v>
      </c>
      <c r="AI26" s="1">
        <v>4.7</v>
      </c>
      <c r="AJ26" s="1">
        <v>3.11</v>
      </c>
      <c r="AK26" s="1">
        <v>53</v>
      </c>
      <c r="AL26" s="1">
        <v>7.44</v>
      </c>
      <c r="AM26" s="1">
        <v>96</v>
      </c>
      <c r="AN26" s="1">
        <v>426</v>
      </c>
      <c r="AO26" s="2">
        <v>83.265673294275</v>
      </c>
      <c r="AP26" s="1">
        <v>0</v>
      </c>
      <c r="AQ26" s="1">
        <v>0</v>
      </c>
      <c r="AR26" s="1">
        <v>0</v>
      </c>
      <c r="AS26" s="1">
        <v>0</v>
      </c>
      <c r="AT26" s="1">
        <v>0</v>
      </c>
      <c r="AU26" s="1">
        <v>0</v>
      </c>
      <c r="AV26" s="1">
        <v>0</v>
      </c>
      <c r="AW26" s="1">
        <v>0</v>
      </c>
      <c r="AX26" s="1">
        <v>0</v>
      </c>
      <c r="AY26" s="1">
        <v>0</v>
      </c>
      <c r="AZ26" s="1">
        <v>0</v>
      </c>
      <c r="BA26" s="1">
        <v>0</v>
      </c>
      <c r="BB26">
        <v>0</v>
      </c>
      <c r="BC26" s="1">
        <v>2108.5</v>
      </c>
      <c r="BD26" s="1">
        <v>3375.821429</v>
      </c>
      <c r="BE26">
        <v>0</v>
      </c>
      <c r="BF26" s="1">
        <v>1</v>
      </c>
      <c r="BG26" s="1">
        <v>1</v>
      </c>
      <c r="BH26" s="1">
        <v>0</v>
      </c>
      <c r="BI26" s="1">
        <v>0</v>
      </c>
      <c r="BJ26" s="1">
        <v>0</v>
      </c>
      <c r="BK26">
        <v>1</v>
      </c>
    </row>
    <row r="27" spans="1:63">
      <c r="A27">
        <v>26</v>
      </c>
      <c r="B27" s="1">
        <v>0</v>
      </c>
      <c r="C27" s="1" t="s">
        <v>180</v>
      </c>
      <c r="D27" s="1">
        <v>3</v>
      </c>
      <c r="E27" s="1">
        <v>0</v>
      </c>
      <c r="F27" s="1">
        <v>0</v>
      </c>
      <c r="G27" s="1">
        <v>0</v>
      </c>
      <c r="H27" s="1">
        <v>1</v>
      </c>
      <c r="I27" s="1">
        <v>15</v>
      </c>
      <c r="J27" s="1">
        <v>18</v>
      </c>
      <c r="K27" s="1">
        <v>0</v>
      </c>
      <c r="L27" s="1">
        <v>0</v>
      </c>
      <c r="M27" s="1">
        <v>0</v>
      </c>
      <c r="N27" s="1">
        <v>0</v>
      </c>
      <c r="O27" s="1">
        <v>0</v>
      </c>
      <c r="P27" s="1">
        <v>0</v>
      </c>
      <c r="Q27" s="1">
        <v>0</v>
      </c>
      <c r="R27" s="1">
        <v>0</v>
      </c>
      <c r="S27" s="1">
        <v>0</v>
      </c>
      <c r="T27" s="1">
        <v>11767.26</v>
      </c>
      <c r="U27" s="1">
        <v>4067.76</v>
      </c>
      <c r="V27">
        <f t="shared" si="0"/>
        <v>0.345684551883786</v>
      </c>
      <c r="W27">
        <v>0.1</v>
      </c>
      <c r="X27" s="1">
        <v>2</v>
      </c>
      <c r="Y27" s="1">
        <v>15</v>
      </c>
      <c r="Z27" s="1">
        <v>1</v>
      </c>
      <c r="AA27" s="1">
        <v>37.5</v>
      </c>
      <c r="AB27" s="1">
        <v>32</v>
      </c>
      <c r="AC27" s="1">
        <v>44</v>
      </c>
      <c r="AD27" s="1">
        <v>127</v>
      </c>
      <c r="AE27" s="1">
        <v>17</v>
      </c>
      <c r="AF27" s="1">
        <v>54.3</v>
      </c>
      <c r="AG27" s="1">
        <v>29.1</v>
      </c>
      <c r="AH27" s="1">
        <v>25.2</v>
      </c>
      <c r="AI27" s="1">
        <v>5.3</v>
      </c>
      <c r="AJ27" s="1">
        <v>2.75</v>
      </c>
      <c r="AK27" s="1">
        <v>19</v>
      </c>
      <c r="AL27" s="1">
        <v>12.16</v>
      </c>
      <c r="AM27" s="1">
        <v>94</v>
      </c>
      <c r="AN27" s="1">
        <v>101</v>
      </c>
      <c r="AO27" s="2">
        <v>82.2802728091623</v>
      </c>
      <c r="AP27" s="1">
        <v>0</v>
      </c>
      <c r="AQ27" s="1">
        <v>0</v>
      </c>
      <c r="AR27" s="1">
        <v>0</v>
      </c>
      <c r="AS27" s="1">
        <v>0</v>
      </c>
      <c r="AT27" s="1">
        <v>0</v>
      </c>
      <c r="AU27" s="1">
        <v>0</v>
      </c>
      <c r="AV27" s="1">
        <v>0</v>
      </c>
      <c r="AW27" s="1">
        <v>0</v>
      </c>
      <c r="AX27" s="1">
        <v>0</v>
      </c>
      <c r="AY27" s="1">
        <v>0</v>
      </c>
      <c r="AZ27" s="1">
        <v>0</v>
      </c>
      <c r="BA27" s="1">
        <v>1</v>
      </c>
      <c r="BB27">
        <v>1</v>
      </c>
      <c r="BC27" s="1">
        <v>2108.5</v>
      </c>
      <c r="BD27" s="1">
        <v>3375.821429</v>
      </c>
      <c r="BE27">
        <v>1</v>
      </c>
      <c r="BF27" s="1">
        <v>1</v>
      </c>
      <c r="BG27" s="1">
        <v>0</v>
      </c>
      <c r="BH27" s="1">
        <v>0</v>
      </c>
      <c r="BI27" s="1">
        <v>0</v>
      </c>
      <c r="BJ27" s="1">
        <v>0</v>
      </c>
      <c r="BK27">
        <v>1</v>
      </c>
    </row>
    <row r="28" spans="1:63">
      <c r="A28">
        <v>27</v>
      </c>
      <c r="B28" s="1">
        <v>0</v>
      </c>
      <c r="C28" s="1" t="s">
        <v>180</v>
      </c>
      <c r="D28" s="1">
        <v>0</v>
      </c>
      <c r="E28" s="1">
        <v>0</v>
      </c>
      <c r="F28" s="1">
        <v>0</v>
      </c>
      <c r="G28" s="1">
        <v>0</v>
      </c>
      <c r="H28" s="1">
        <v>1</v>
      </c>
      <c r="I28" s="1">
        <v>15</v>
      </c>
      <c r="J28" s="1">
        <v>10</v>
      </c>
      <c r="K28" s="1">
        <v>3</v>
      </c>
      <c r="L28" s="1">
        <v>0</v>
      </c>
      <c r="M28" s="1">
        <v>0</v>
      </c>
      <c r="N28" s="1">
        <v>0</v>
      </c>
      <c r="O28" s="1">
        <v>0</v>
      </c>
      <c r="P28" s="1">
        <v>0</v>
      </c>
      <c r="Q28" s="1">
        <v>0</v>
      </c>
      <c r="R28" s="1">
        <v>0</v>
      </c>
      <c r="S28" s="1">
        <v>0</v>
      </c>
      <c r="T28" s="1">
        <v>8919.16</v>
      </c>
      <c r="U28" s="1">
        <v>2170.96</v>
      </c>
      <c r="V28">
        <f t="shared" si="0"/>
        <v>0.243404087380426</v>
      </c>
      <c r="W28">
        <v>0.1</v>
      </c>
      <c r="X28" s="1">
        <v>2</v>
      </c>
      <c r="Y28" s="1">
        <v>3</v>
      </c>
      <c r="Z28" s="1">
        <v>1</v>
      </c>
      <c r="AA28" s="1">
        <v>37</v>
      </c>
      <c r="AB28" s="1">
        <v>20</v>
      </c>
      <c r="AC28" s="1">
        <v>45</v>
      </c>
      <c r="AD28" s="1">
        <v>142</v>
      </c>
      <c r="AE28" s="1">
        <v>53</v>
      </c>
      <c r="AF28" s="1">
        <v>79.6</v>
      </c>
      <c r="AG28" s="1">
        <v>32.4</v>
      </c>
      <c r="AH28" s="1">
        <v>47.2</v>
      </c>
      <c r="AI28" s="1">
        <v>11.2</v>
      </c>
      <c r="AJ28" s="1">
        <v>6.96</v>
      </c>
      <c r="AK28" s="1">
        <v>39</v>
      </c>
      <c r="AL28" s="1">
        <v>20.77</v>
      </c>
      <c r="AM28" s="1">
        <v>78</v>
      </c>
      <c r="AN28" s="1">
        <v>580</v>
      </c>
      <c r="AO28" s="2">
        <v>44.4423547113034</v>
      </c>
      <c r="AP28" s="1">
        <v>1</v>
      </c>
      <c r="AQ28" s="1">
        <v>0</v>
      </c>
      <c r="AR28" s="1">
        <v>0</v>
      </c>
      <c r="AS28" s="1">
        <v>0</v>
      </c>
      <c r="AT28" s="1">
        <v>0</v>
      </c>
      <c r="AU28" s="1">
        <v>0</v>
      </c>
      <c r="AV28" s="1">
        <v>0</v>
      </c>
      <c r="AW28" s="1">
        <v>0</v>
      </c>
      <c r="AX28" s="1">
        <v>0</v>
      </c>
      <c r="AY28" s="1">
        <v>0</v>
      </c>
      <c r="AZ28" s="1">
        <v>1</v>
      </c>
      <c r="BA28" s="1">
        <v>1</v>
      </c>
      <c r="BB28">
        <v>1</v>
      </c>
      <c r="BC28" s="1">
        <v>2108.5</v>
      </c>
      <c r="BD28" s="1">
        <v>3375.821429</v>
      </c>
      <c r="BE28">
        <v>0</v>
      </c>
      <c r="BF28" s="1">
        <v>1</v>
      </c>
      <c r="BG28" s="1">
        <v>0</v>
      </c>
      <c r="BH28" s="1">
        <v>0</v>
      </c>
      <c r="BI28" s="1">
        <v>0</v>
      </c>
      <c r="BJ28" s="1">
        <v>0</v>
      </c>
      <c r="BK28">
        <v>1</v>
      </c>
    </row>
    <row r="29" spans="1:63">
      <c r="A29">
        <v>28</v>
      </c>
      <c r="B29" s="1">
        <v>1</v>
      </c>
      <c r="C29" s="1" t="s">
        <v>180</v>
      </c>
      <c r="D29" s="1">
        <v>6</v>
      </c>
      <c r="E29" s="1">
        <v>0</v>
      </c>
      <c r="F29" s="1">
        <v>0</v>
      </c>
      <c r="G29" s="1">
        <v>0</v>
      </c>
      <c r="H29" s="1">
        <v>1</v>
      </c>
      <c r="I29" s="1">
        <v>15</v>
      </c>
      <c r="J29" s="1">
        <v>39</v>
      </c>
      <c r="K29" s="1">
        <v>3</v>
      </c>
      <c r="L29" s="1">
        <v>0</v>
      </c>
      <c r="M29" s="1">
        <v>0</v>
      </c>
      <c r="N29" s="1">
        <v>0</v>
      </c>
      <c r="O29" s="1">
        <v>0</v>
      </c>
      <c r="P29" s="1">
        <v>0</v>
      </c>
      <c r="Q29" s="1">
        <v>0</v>
      </c>
      <c r="R29" s="1">
        <v>0</v>
      </c>
      <c r="S29" s="1">
        <v>0</v>
      </c>
      <c r="T29" s="1">
        <v>76074.05</v>
      </c>
      <c r="U29" s="1">
        <v>64183.24</v>
      </c>
      <c r="V29">
        <f t="shared" si="0"/>
        <v>0.843694268939277</v>
      </c>
      <c r="W29">
        <v>0.39</v>
      </c>
      <c r="X29" s="1">
        <v>2</v>
      </c>
      <c r="Y29" s="1">
        <v>5</v>
      </c>
      <c r="Z29" s="1">
        <v>1</v>
      </c>
      <c r="AA29" s="1">
        <v>38.5</v>
      </c>
      <c r="AB29" s="1">
        <v>17</v>
      </c>
      <c r="AC29" s="1">
        <v>16</v>
      </c>
      <c r="AD29" s="1">
        <v>123</v>
      </c>
      <c r="AE29" s="1">
        <v>18</v>
      </c>
      <c r="AF29" s="1">
        <v>73.5</v>
      </c>
      <c r="AG29" s="1">
        <v>45.8</v>
      </c>
      <c r="AH29" s="1">
        <v>27.7</v>
      </c>
      <c r="AI29" s="1">
        <v>8</v>
      </c>
      <c r="AJ29" s="1">
        <v>3.45</v>
      </c>
      <c r="AK29" s="1">
        <v>37</v>
      </c>
      <c r="AL29" s="1">
        <v>12.81</v>
      </c>
      <c r="AM29" s="1">
        <v>125</v>
      </c>
      <c r="AN29" s="1">
        <v>397</v>
      </c>
      <c r="AO29" s="2">
        <v>195.2487940263</v>
      </c>
      <c r="AP29" s="1">
        <v>1</v>
      </c>
      <c r="AQ29" s="1">
        <v>0</v>
      </c>
      <c r="AR29" s="1">
        <v>0</v>
      </c>
      <c r="AS29" s="1">
        <v>0</v>
      </c>
      <c r="AT29" s="1">
        <v>0</v>
      </c>
      <c r="AU29" s="1">
        <v>0</v>
      </c>
      <c r="AV29" s="1">
        <v>0</v>
      </c>
      <c r="AW29" s="1">
        <v>0</v>
      </c>
      <c r="AX29" s="1">
        <v>0</v>
      </c>
      <c r="AY29" s="1">
        <v>0</v>
      </c>
      <c r="AZ29" s="1">
        <v>0</v>
      </c>
      <c r="BA29" s="1">
        <v>0</v>
      </c>
      <c r="BB29">
        <v>1</v>
      </c>
      <c r="BC29" s="1">
        <v>2108.5</v>
      </c>
      <c r="BD29" s="1">
        <v>3375.821429</v>
      </c>
      <c r="BE29">
        <v>0</v>
      </c>
      <c r="BF29" s="1">
        <v>1</v>
      </c>
      <c r="BG29" s="1">
        <v>0</v>
      </c>
      <c r="BH29" s="1">
        <v>0</v>
      </c>
      <c r="BI29" s="1">
        <v>0</v>
      </c>
      <c r="BJ29" s="1">
        <v>0</v>
      </c>
      <c r="BK29">
        <v>1</v>
      </c>
    </row>
    <row r="30" spans="1:63">
      <c r="A30">
        <v>29</v>
      </c>
      <c r="B30" s="1">
        <v>1</v>
      </c>
      <c r="C30" s="1" t="s">
        <v>180</v>
      </c>
      <c r="D30" s="1">
        <v>0</v>
      </c>
      <c r="E30" s="1">
        <v>1</v>
      </c>
      <c r="F30" s="1">
        <v>0</v>
      </c>
      <c r="G30" s="1">
        <v>0</v>
      </c>
      <c r="H30" s="1">
        <v>1</v>
      </c>
      <c r="I30" s="1">
        <v>15</v>
      </c>
      <c r="J30" s="1">
        <v>18</v>
      </c>
      <c r="K30" s="1">
        <v>3</v>
      </c>
      <c r="L30" s="1">
        <v>0</v>
      </c>
      <c r="M30" s="1">
        <v>0</v>
      </c>
      <c r="N30" s="1">
        <v>0</v>
      </c>
      <c r="O30" s="1">
        <v>0</v>
      </c>
      <c r="P30" s="1">
        <v>0</v>
      </c>
      <c r="Q30" s="1">
        <v>0</v>
      </c>
      <c r="R30" s="1">
        <v>0</v>
      </c>
      <c r="S30" s="1">
        <v>0</v>
      </c>
      <c r="T30" s="1">
        <v>7582.1</v>
      </c>
      <c r="U30" s="1">
        <v>2403.36</v>
      </c>
      <c r="V30">
        <f t="shared" si="0"/>
        <v>0.316978145896256</v>
      </c>
      <c r="W30">
        <v>0.02</v>
      </c>
      <c r="X30" s="1">
        <v>1</v>
      </c>
      <c r="Y30" s="1">
        <v>15</v>
      </c>
      <c r="Z30" s="1">
        <v>2</v>
      </c>
      <c r="AA30" s="1">
        <v>37</v>
      </c>
      <c r="AB30" s="1">
        <v>12</v>
      </c>
      <c r="AC30" s="1">
        <v>44</v>
      </c>
      <c r="AD30" s="1">
        <v>87</v>
      </c>
      <c r="AE30" s="1">
        <v>118</v>
      </c>
      <c r="AF30" s="1">
        <v>53.3</v>
      </c>
      <c r="AG30" s="1">
        <v>45</v>
      </c>
      <c r="AH30" s="1">
        <v>8.3</v>
      </c>
      <c r="AI30" s="1">
        <v>177.2</v>
      </c>
      <c r="AJ30" s="1">
        <v>6.6</v>
      </c>
      <c r="AK30" s="1">
        <v>40</v>
      </c>
      <c r="AL30" s="1">
        <v>11.58</v>
      </c>
      <c r="AM30" s="1">
        <v>207</v>
      </c>
      <c r="AN30" s="1">
        <v>209</v>
      </c>
      <c r="AO30" s="2">
        <v>8.49633251833741</v>
      </c>
      <c r="AP30" s="1">
        <v>0</v>
      </c>
      <c r="AQ30" s="1">
        <v>0</v>
      </c>
      <c r="AR30" s="1">
        <v>0</v>
      </c>
      <c r="AS30" s="1">
        <v>0</v>
      </c>
      <c r="AT30" s="1">
        <v>0</v>
      </c>
      <c r="AU30" s="1">
        <v>0</v>
      </c>
      <c r="AV30" s="1">
        <v>0</v>
      </c>
      <c r="AW30" s="1">
        <v>0</v>
      </c>
      <c r="AX30" s="1">
        <v>0</v>
      </c>
      <c r="AY30" s="1">
        <v>0</v>
      </c>
      <c r="AZ30" s="1">
        <v>0</v>
      </c>
      <c r="BA30" s="1">
        <v>0</v>
      </c>
      <c r="BB30">
        <v>0</v>
      </c>
      <c r="BC30" s="1">
        <v>2108.5</v>
      </c>
      <c r="BD30" s="1">
        <v>3375.821429</v>
      </c>
      <c r="BE30">
        <v>0</v>
      </c>
      <c r="BF30" s="1">
        <v>1</v>
      </c>
      <c r="BG30" s="1">
        <v>0</v>
      </c>
      <c r="BH30" s="1">
        <v>0</v>
      </c>
      <c r="BI30" s="1">
        <v>0</v>
      </c>
      <c r="BJ30" s="1">
        <v>0</v>
      </c>
      <c r="BK30">
        <v>1</v>
      </c>
    </row>
    <row r="31" spans="1:63">
      <c r="A31">
        <v>30</v>
      </c>
      <c r="B31" s="1">
        <v>0</v>
      </c>
      <c r="C31" s="1" t="s">
        <v>180</v>
      </c>
      <c r="D31" s="1">
        <v>0</v>
      </c>
      <c r="E31" s="1">
        <v>0</v>
      </c>
      <c r="F31" s="1">
        <v>0</v>
      </c>
      <c r="G31" s="1">
        <v>0</v>
      </c>
      <c r="H31" s="1">
        <v>1</v>
      </c>
      <c r="I31" s="1">
        <v>15</v>
      </c>
      <c r="J31" s="1">
        <v>16</v>
      </c>
      <c r="K31" s="1">
        <v>0</v>
      </c>
      <c r="L31" s="1">
        <v>0</v>
      </c>
      <c r="M31" s="1">
        <v>0</v>
      </c>
      <c r="N31" s="1">
        <v>0</v>
      </c>
      <c r="O31" s="1">
        <v>0</v>
      </c>
      <c r="P31" s="1">
        <v>0</v>
      </c>
      <c r="Q31" s="1">
        <v>0</v>
      </c>
      <c r="R31" s="1">
        <v>0</v>
      </c>
      <c r="S31" s="1">
        <v>0</v>
      </c>
      <c r="T31" s="1">
        <v>13651.49</v>
      </c>
      <c r="U31" s="1">
        <v>3753.6</v>
      </c>
      <c r="V31">
        <f t="shared" si="0"/>
        <v>0.274958997149762</v>
      </c>
      <c r="W31">
        <v>0.085</v>
      </c>
      <c r="X31" s="1">
        <v>2</v>
      </c>
      <c r="Y31" s="1">
        <v>16</v>
      </c>
      <c r="Z31" s="1">
        <v>1</v>
      </c>
      <c r="AA31" s="1">
        <v>38.2</v>
      </c>
      <c r="AB31" s="1">
        <v>52</v>
      </c>
      <c r="AC31" s="1">
        <v>149</v>
      </c>
      <c r="AD31" s="1">
        <v>165</v>
      </c>
      <c r="AE31" s="1">
        <v>33</v>
      </c>
      <c r="AF31" s="1">
        <v>72.7</v>
      </c>
      <c r="AG31" s="1">
        <v>30.4</v>
      </c>
      <c r="AH31" s="1">
        <v>42.3</v>
      </c>
      <c r="AI31" s="1">
        <v>10.5</v>
      </c>
      <c r="AJ31" s="1">
        <v>2.81</v>
      </c>
      <c r="AK31" s="1">
        <v>27</v>
      </c>
      <c r="AL31" s="1">
        <v>29.71</v>
      </c>
      <c r="AM31" s="1">
        <v>85</v>
      </c>
      <c r="AN31" s="1">
        <v>302</v>
      </c>
      <c r="AO31" s="2">
        <v>55.3835008602735</v>
      </c>
      <c r="AP31" s="1">
        <v>1</v>
      </c>
      <c r="AQ31" s="1">
        <v>0</v>
      </c>
      <c r="AR31" s="1">
        <v>0</v>
      </c>
      <c r="AS31" s="1">
        <v>0</v>
      </c>
      <c r="AT31" s="1">
        <v>0</v>
      </c>
      <c r="AU31" s="1">
        <v>0</v>
      </c>
      <c r="AV31" s="1">
        <v>0</v>
      </c>
      <c r="AW31" s="1">
        <v>0</v>
      </c>
      <c r="AX31" s="1">
        <v>0</v>
      </c>
      <c r="AY31" s="1">
        <v>0</v>
      </c>
      <c r="AZ31" s="1">
        <v>1</v>
      </c>
      <c r="BA31" s="1">
        <v>1</v>
      </c>
      <c r="BB31">
        <v>1</v>
      </c>
      <c r="BC31" s="1">
        <v>2108.5</v>
      </c>
      <c r="BD31" s="1">
        <v>3375.821429</v>
      </c>
      <c r="BE31">
        <v>0</v>
      </c>
      <c r="BF31" s="1">
        <v>1</v>
      </c>
      <c r="BG31" s="1">
        <v>0</v>
      </c>
      <c r="BH31" s="1">
        <v>0</v>
      </c>
      <c r="BI31" s="1">
        <v>1</v>
      </c>
      <c r="BJ31" s="1">
        <v>0</v>
      </c>
      <c r="BK31">
        <v>1</v>
      </c>
    </row>
    <row r="32" spans="1:63">
      <c r="A32">
        <v>31</v>
      </c>
      <c r="B32" s="1">
        <v>0</v>
      </c>
      <c r="C32" s="1" t="s">
        <v>180</v>
      </c>
      <c r="D32" s="1">
        <v>0</v>
      </c>
      <c r="E32" s="1">
        <v>0</v>
      </c>
      <c r="F32" s="1">
        <v>0</v>
      </c>
      <c r="G32" s="1">
        <v>0</v>
      </c>
      <c r="H32" s="1">
        <v>0</v>
      </c>
      <c r="I32" s="1">
        <v>15</v>
      </c>
      <c r="J32" s="1">
        <v>14</v>
      </c>
      <c r="K32" s="1">
        <v>3</v>
      </c>
      <c r="L32" s="1">
        <v>0</v>
      </c>
      <c r="M32" s="1">
        <v>0</v>
      </c>
      <c r="N32" s="1">
        <v>0</v>
      </c>
      <c r="O32" s="1">
        <v>0</v>
      </c>
      <c r="P32" s="1">
        <v>0</v>
      </c>
      <c r="Q32" s="1">
        <v>0</v>
      </c>
      <c r="R32" s="1">
        <v>0</v>
      </c>
      <c r="S32" s="1">
        <v>0</v>
      </c>
      <c r="T32" s="1">
        <v>8879.8</v>
      </c>
      <c r="U32" s="1">
        <v>4782.36</v>
      </c>
      <c r="V32">
        <f t="shared" si="0"/>
        <v>0.538566183923061</v>
      </c>
      <c r="W32">
        <v>0.045</v>
      </c>
      <c r="X32" s="1">
        <v>1</v>
      </c>
      <c r="Y32" s="1">
        <v>9</v>
      </c>
      <c r="Z32" s="1">
        <v>2</v>
      </c>
      <c r="AA32" s="1">
        <v>37</v>
      </c>
      <c r="AB32" s="1">
        <v>17</v>
      </c>
      <c r="AC32" s="1">
        <v>48</v>
      </c>
      <c r="AD32" s="1">
        <v>196</v>
      </c>
      <c r="AE32" s="1">
        <v>51</v>
      </c>
      <c r="AF32" s="1">
        <v>53.5</v>
      </c>
      <c r="AG32" s="1">
        <v>37.5</v>
      </c>
      <c r="AH32" s="1">
        <v>16</v>
      </c>
      <c r="AI32" s="1">
        <v>73.2</v>
      </c>
      <c r="AJ32" s="1">
        <v>2.2</v>
      </c>
      <c r="AK32" s="1">
        <v>80</v>
      </c>
      <c r="AL32" s="1">
        <v>8.86</v>
      </c>
      <c r="AM32" s="1">
        <v>161</v>
      </c>
      <c r="AN32" s="1">
        <v>479</v>
      </c>
      <c r="AO32" s="2">
        <v>7.2218826405868</v>
      </c>
      <c r="AP32" s="1">
        <v>1</v>
      </c>
      <c r="AQ32" s="1">
        <v>0</v>
      </c>
      <c r="AR32" s="1">
        <v>0</v>
      </c>
      <c r="AS32" s="1">
        <v>0</v>
      </c>
      <c r="AT32" s="1">
        <v>0</v>
      </c>
      <c r="AU32" s="1">
        <v>0</v>
      </c>
      <c r="AV32" s="1">
        <v>0</v>
      </c>
      <c r="AW32" s="1">
        <v>0</v>
      </c>
      <c r="AX32" s="1">
        <v>0</v>
      </c>
      <c r="AY32" s="1">
        <v>0</v>
      </c>
      <c r="AZ32" s="1">
        <v>0</v>
      </c>
      <c r="BA32" s="1">
        <v>0</v>
      </c>
      <c r="BB32">
        <v>0</v>
      </c>
      <c r="BC32" s="1">
        <v>2108.5</v>
      </c>
      <c r="BD32" s="1">
        <v>3375.821429</v>
      </c>
      <c r="BE32">
        <v>0</v>
      </c>
      <c r="BF32" s="1">
        <v>1</v>
      </c>
      <c r="BG32" s="1">
        <v>1</v>
      </c>
      <c r="BH32" s="1">
        <v>0</v>
      </c>
      <c r="BI32" s="1">
        <v>0</v>
      </c>
      <c r="BJ32" s="1">
        <v>0</v>
      </c>
      <c r="BK32">
        <v>1</v>
      </c>
    </row>
    <row r="33" spans="1:63">
      <c r="A33">
        <v>32</v>
      </c>
      <c r="B33" s="1">
        <v>0</v>
      </c>
      <c r="C33" s="1" t="s">
        <v>180</v>
      </c>
      <c r="D33" s="1">
        <v>0</v>
      </c>
      <c r="E33" s="1">
        <v>0</v>
      </c>
      <c r="F33" s="1">
        <v>0</v>
      </c>
      <c r="G33" s="1">
        <v>0</v>
      </c>
      <c r="H33" s="1">
        <v>1</v>
      </c>
      <c r="I33" s="1">
        <v>15</v>
      </c>
      <c r="J33" s="1">
        <v>12</v>
      </c>
      <c r="K33" s="1">
        <v>0</v>
      </c>
      <c r="L33" s="1">
        <v>0</v>
      </c>
      <c r="M33" s="1">
        <v>0</v>
      </c>
      <c r="N33" s="1">
        <v>0</v>
      </c>
      <c r="O33" s="1">
        <v>0</v>
      </c>
      <c r="P33" s="1">
        <v>0</v>
      </c>
      <c r="Q33" s="1">
        <v>0</v>
      </c>
      <c r="R33" s="1">
        <v>0</v>
      </c>
      <c r="S33" s="1">
        <v>0</v>
      </c>
      <c r="T33" s="1">
        <v>5451.03</v>
      </c>
      <c r="U33" s="1">
        <v>834.96</v>
      </c>
      <c r="V33">
        <f t="shared" si="0"/>
        <v>0.153174721107754</v>
      </c>
      <c r="W33">
        <v>0.05</v>
      </c>
      <c r="X33" s="1">
        <v>2</v>
      </c>
      <c r="Y33" s="1">
        <v>6</v>
      </c>
      <c r="Z33" s="1">
        <v>1</v>
      </c>
      <c r="AA33" s="1">
        <v>37</v>
      </c>
      <c r="AB33" s="1">
        <v>17</v>
      </c>
      <c r="AC33" s="1">
        <v>34</v>
      </c>
      <c r="AD33" s="1">
        <v>144</v>
      </c>
      <c r="AE33" s="1">
        <v>20</v>
      </c>
      <c r="AF33" s="1">
        <v>60.6</v>
      </c>
      <c r="AG33" s="1">
        <v>40.4</v>
      </c>
      <c r="AH33" s="1">
        <v>20.2</v>
      </c>
      <c r="AI33" s="1">
        <v>3.3</v>
      </c>
      <c r="AJ33" s="1">
        <v>3.05</v>
      </c>
      <c r="AK33" s="1">
        <v>24</v>
      </c>
      <c r="AL33" s="1">
        <v>20.15</v>
      </c>
      <c r="AM33" s="1">
        <v>109</v>
      </c>
      <c r="AN33" s="1">
        <v>667</v>
      </c>
      <c r="AO33" s="2">
        <v>42.481662591687</v>
      </c>
      <c r="AP33" s="1">
        <v>0</v>
      </c>
      <c r="AQ33" s="1">
        <v>0</v>
      </c>
      <c r="AR33" s="1">
        <v>0</v>
      </c>
      <c r="AS33" s="1">
        <v>0</v>
      </c>
      <c r="AT33" s="1">
        <v>0</v>
      </c>
      <c r="AU33" s="1">
        <v>0</v>
      </c>
      <c r="AV33" s="1">
        <v>0</v>
      </c>
      <c r="AW33" s="1">
        <v>0</v>
      </c>
      <c r="AX33" s="1">
        <v>0</v>
      </c>
      <c r="AY33" s="1">
        <v>0</v>
      </c>
      <c r="AZ33" s="1">
        <v>0</v>
      </c>
      <c r="BA33" s="1">
        <v>0</v>
      </c>
      <c r="BB33">
        <v>0</v>
      </c>
      <c r="BC33" s="1">
        <v>2108.5</v>
      </c>
      <c r="BD33" s="1">
        <v>3375.821429</v>
      </c>
      <c r="BE33">
        <v>0</v>
      </c>
      <c r="BF33" s="1">
        <v>1</v>
      </c>
      <c r="BG33" s="1">
        <v>0</v>
      </c>
      <c r="BH33" s="1">
        <v>0</v>
      </c>
      <c r="BI33" s="1">
        <v>0</v>
      </c>
      <c r="BJ33" s="1">
        <v>0</v>
      </c>
      <c r="BK33">
        <v>1</v>
      </c>
    </row>
    <row r="34" spans="1:63">
      <c r="A34">
        <v>33</v>
      </c>
      <c r="B34" s="1">
        <v>1</v>
      </c>
      <c r="C34" s="1" t="s">
        <v>53</v>
      </c>
      <c r="D34" s="1">
        <v>1</v>
      </c>
      <c r="E34" s="1">
        <v>0</v>
      </c>
      <c r="F34" s="1">
        <v>0</v>
      </c>
      <c r="G34" s="1">
        <v>0</v>
      </c>
      <c r="H34" s="1">
        <v>1</v>
      </c>
      <c r="I34" s="1">
        <v>15</v>
      </c>
      <c r="J34" s="1">
        <v>22</v>
      </c>
      <c r="K34" s="1">
        <v>1</v>
      </c>
      <c r="L34" s="1">
        <v>0</v>
      </c>
      <c r="M34" s="1">
        <v>0</v>
      </c>
      <c r="N34" s="1">
        <v>0</v>
      </c>
      <c r="O34" s="1">
        <v>0</v>
      </c>
      <c r="P34" s="1">
        <v>0</v>
      </c>
      <c r="Q34" s="1">
        <v>0</v>
      </c>
      <c r="R34" s="1">
        <v>0</v>
      </c>
      <c r="S34" s="1">
        <v>0</v>
      </c>
      <c r="T34" s="1">
        <v>13421.86</v>
      </c>
      <c r="U34" s="1">
        <v>11231.5</v>
      </c>
      <c r="V34">
        <f t="shared" si="0"/>
        <v>0.836806523089944</v>
      </c>
      <c r="W34">
        <v>1</v>
      </c>
      <c r="X34" s="1">
        <v>0</v>
      </c>
      <c r="Y34" s="1">
        <v>12</v>
      </c>
      <c r="Z34" s="1">
        <v>0</v>
      </c>
      <c r="AA34" s="1">
        <v>38.2</v>
      </c>
      <c r="AB34" s="1">
        <v>18</v>
      </c>
      <c r="AC34" s="1">
        <v>17</v>
      </c>
      <c r="AD34" s="1">
        <v>58</v>
      </c>
      <c r="AE34" s="1">
        <v>10</v>
      </c>
      <c r="AF34" s="1">
        <v>70.6</v>
      </c>
      <c r="AG34" s="1">
        <v>40</v>
      </c>
      <c r="AH34" s="1">
        <v>30.6</v>
      </c>
      <c r="AI34" s="1">
        <v>14</v>
      </c>
      <c r="AJ34" s="1">
        <v>3.7</v>
      </c>
      <c r="AK34" s="1">
        <v>90</v>
      </c>
      <c r="AL34" s="1">
        <v>9.72</v>
      </c>
      <c r="AM34" s="1">
        <v>91</v>
      </c>
      <c r="AN34" s="1">
        <v>306</v>
      </c>
      <c r="AO34" s="2">
        <v>86.3936430317848</v>
      </c>
      <c r="AP34" s="1">
        <v>0</v>
      </c>
      <c r="AQ34" s="1">
        <v>0</v>
      </c>
      <c r="AR34" s="1">
        <v>0</v>
      </c>
      <c r="AS34" s="1">
        <v>0</v>
      </c>
      <c r="AT34" s="1">
        <v>0</v>
      </c>
      <c r="AU34" s="1">
        <v>0</v>
      </c>
      <c r="AV34" s="1">
        <v>0</v>
      </c>
      <c r="AW34" s="1">
        <v>0</v>
      </c>
      <c r="AX34" s="1">
        <v>0</v>
      </c>
      <c r="AY34" s="1">
        <v>0</v>
      </c>
      <c r="AZ34" s="1">
        <v>0</v>
      </c>
      <c r="BA34" s="1">
        <v>0</v>
      </c>
      <c r="BB34">
        <v>0</v>
      </c>
      <c r="BC34" s="1">
        <v>2108.5</v>
      </c>
      <c r="BD34" s="1">
        <v>3375.821429</v>
      </c>
      <c r="BE34">
        <v>1</v>
      </c>
      <c r="BF34" s="1">
        <v>1</v>
      </c>
      <c r="BG34" s="1">
        <v>0</v>
      </c>
      <c r="BH34" s="1">
        <v>0</v>
      </c>
      <c r="BI34" s="1">
        <v>0</v>
      </c>
      <c r="BJ34" s="1">
        <v>0</v>
      </c>
      <c r="BK34">
        <v>1</v>
      </c>
    </row>
    <row r="35" spans="1:63">
      <c r="A35">
        <v>34</v>
      </c>
      <c r="B35" s="1">
        <v>0</v>
      </c>
      <c r="C35" s="1" t="s">
        <v>92</v>
      </c>
      <c r="D35" s="1">
        <v>6</v>
      </c>
      <c r="E35" s="1">
        <v>0</v>
      </c>
      <c r="F35" s="1">
        <v>0</v>
      </c>
      <c r="G35" s="1">
        <v>0</v>
      </c>
      <c r="H35" s="1">
        <v>1</v>
      </c>
      <c r="I35" s="1">
        <v>15</v>
      </c>
      <c r="J35" s="1">
        <v>42</v>
      </c>
      <c r="K35" s="1">
        <v>1</v>
      </c>
      <c r="L35" s="1">
        <v>0</v>
      </c>
      <c r="M35" s="1">
        <v>0</v>
      </c>
      <c r="N35" s="1">
        <v>0</v>
      </c>
      <c r="O35" s="1">
        <v>0</v>
      </c>
      <c r="P35" s="1">
        <v>0</v>
      </c>
      <c r="Q35" s="1">
        <v>0</v>
      </c>
      <c r="R35" s="1">
        <v>0</v>
      </c>
      <c r="S35" s="1">
        <v>0</v>
      </c>
      <c r="T35" s="1">
        <v>30767.33</v>
      </c>
      <c r="U35" s="1">
        <v>14917.87</v>
      </c>
      <c r="V35">
        <f t="shared" si="0"/>
        <v>0.484860727271427</v>
      </c>
      <c r="W35">
        <v>0.5</v>
      </c>
      <c r="X35" s="1">
        <v>1</v>
      </c>
      <c r="Y35" s="1">
        <v>2</v>
      </c>
      <c r="Z35" s="1">
        <v>0</v>
      </c>
      <c r="AA35" s="1">
        <v>35.9</v>
      </c>
      <c r="AB35" s="1">
        <v>154</v>
      </c>
      <c r="AC35" s="1">
        <v>86</v>
      </c>
      <c r="AD35" s="1">
        <v>356</v>
      </c>
      <c r="AE35" s="1">
        <v>149</v>
      </c>
      <c r="AF35" s="1">
        <v>69.7</v>
      </c>
      <c r="AG35" s="1">
        <v>33.4</v>
      </c>
      <c r="AH35" s="1">
        <v>36.3</v>
      </c>
      <c r="AI35" s="1">
        <v>10.6</v>
      </c>
      <c r="AJ35" s="1">
        <v>4.2</v>
      </c>
      <c r="AK35" s="1">
        <v>31</v>
      </c>
      <c r="AL35" s="1">
        <v>18.35</v>
      </c>
      <c r="AM35" s="1">
        <v>116</v>
      </c>
      <c r="AN35" s="1">
        <v>577</v>
      </c>
      <c r="AO35" s="2">
        <v>198.406814417541</v>
      </c>
      <c r="AP35" s="1">
        <v>0</v>
      </c>
      <c r="AQ35" s="1">
        <v>0</v>
      </c>
      <c r="AR35" s="1">
        <v>0</v>
      </c>
      <c r="AS35" s="1">
        <v>0</v>
      </c>
      <c r="AT35" s="1">
        <v>0</v>
      </c>
      <c r="AU35" s="1">
        <v>0</v>
      </c>
      <c r="AV35" s="1">
        <v>0</v>
      </c>
      <c r="AW35" s="1">
        <v>0</v>
      </c>
      <c r="AX35" s="1">
        <v>0</v>
      </c>
      <c r="AY35" s="1">
        <v>0</v>
      </c>
      <c r="AZ35" s="1">
        <v>0</v>
      </c>
      <c r="BA35" s="1">
        <v>0</v>
      </c>
      <c r="BB35">
        <v>0</v>
      </c>
      <c r="BC35" s="1">
        <v>2108.5</v>
      </c>
      <c r="BD35" s="1">
        <v>3375.821429</v>
      </c>
      <c r="BE35">
        <v>0</v>
      </c>
      <c r="BF35" s="1">
        <v>1</v>
      </c>
      <c r="BG35" s="1">
        <v>1</v>
      </c>
      <c r="BH35" s="1">
        <v>0</v>
      </c>
      <c r="BI35" s="1">
        <v>0</v>
      </c>
      <c r="BJ35" s="1">
        <v>0</v>
      </c>
      <c r="BK35">
        <v>1</v>
      </c>
    </row>
    <row r="36" spans="1:63">
      <c r="A36">
        <v>35</v>
      </c>
      <c r="B36" s="1">
        <v>1</v>
      </c>
      <c r="C36" s="1" t="s">
        <v>286</v>
      </c>
      <c r="D36" s="1">
        <v>1</v>
      </c>
      <c r="E36" s="1">
        <v>0</v>
      </c>
      <c r="F36" s="1">
        <v>0</v>
      </c>
      <c r="G36" s="1">
        <v>0</v>
      </c>
      <c r="H36" s="1">
        <v>0</v>
      </c>
      <c r="I36" s="1">
        <v>15</v>
      </c>
      <c r="J36" s="1">
        <v>20</v>
      </c>
      <c r="K36" s="1">
        <v>1</v>
      </c>
      <c r="L36" s="1">
        <v>1</v>
      </c>
      <c r="M36" s="1">
        <v>1</v>
      </c>
      <c r="N36" s="1">
        <v>0</v>
      </c>
      <c r="O36" s="1">
        <v>0</v>
      </c>
      <c r="P36" s="1">
        <v>0</v>
      </c>
      <c r="Q36" s="1">
        <v>0</v>
      </c>
      <c r="R36" s="1">
        <v>0</v>
      </c>
      <c r="S36" s="1">
        <v>0</v>
      </c>
      <c r="T36" s="1">
        <v>13334.24</v>
      </c>
      <c r="U36" s="1">
        <v>11939.56</v>
      </c>
      <c r="V36">
        <f t="shared" si="0"/>
        <v>0.895406112384358</v>
      </c>
      <c r="W36">
        <v>0.5</v>
      </c>
      <c r="X36" s="1">
        <v>1</v>
      </c>
      <c r="Y36" s="1">
        <v>11</v>
      </c>
      <c r="Z36" s="1">
        <v>0</v>
      </c>
      <c r="AA36" s="1">
        <v>37</v>
      </c>
      <c r="AB36" s="1">
        <v>15</v>
      </c>
      <c r="AC36" s="1">
        <v>16</v>
      </c>
      <c r="AD36" s="1">
        <v>135</v>
      </c>
      <c r="AE36" s="1">
        <v>17</v>
      </c>
      <c r="AF36" s="1">
        <v>67</v>
      </c>
      <c r="AG36" s="1">
        <v>34.7</v>
      </c>
      <c r="AH36" s="1">
        <v>32.3</v>
      </c>
      <c r="AI36" s="1">
        <v>5.5</v>
      </c>
      <c r="AJ36" s="1">
        <v>2</v>
      </c>
      <c r="AK36" s="1">
        <v>54</v>
      </c>
      <c r="AL36" s="1">
        <v>10.1</v>
      </c>
      <c r="AM36" s="1">
        <v>120</v>
      </c>
      <c r="AN36" s="1">
        <v>453</v>
      </c>
      <c r="AO36" s="2">
        <v>118.045368106493</v>
      </c>
      <c r="AP36" s="1">
        <v>0</v>
      </c>
      <c r="AQ36" s="1">
        <v>0</v>
      </c>
      <c r="AR36" s="1">
        <v>0</v>
      </c>
      <c r="AS36" s="1">
        <v>0</v>
      </c>
      <c r="AT36" s="1">
        <v>0</v>
      </c>
      <c r="AU36" s="1">
        <v>0</v>
      </c>
      <c r="AV36" s="1">
        <v>0</v>
      </c>
      <c r="AW36" s="1">
        <v>0</v>
      </c>
      <c r="AX36" s="1">
        <v>0</v>
      </c>
      <c r="AY36" s="1">
        <v>0</v>
      </c>
      <c r="AZ36" s="1">
        <v>0</v>
      </c>
      <c r="BA36" s="1">
        <v>0</v>
      </c>
      <c r="BB36">
        <v>0</v>
      </c>
      <c r="BC36" s="1">
        <v>2108.5</v>
      </c>
      <c r="BD36" s="1">
        <v>3375.821429</v>
      </c>
      <c r="BE36">
        <v>0</v>
      </c>
      <c r="BF36" s="1">
        <v>1</v>
      </c>
      <c r="BG36" s="1">
        <v>0</v>
      </c>
      <c r="BH36" s="1">
        <v>0</v>
      </c>
      <c r="BI36" s="1">
        <v>0</v>
      </c>
      <c r="BJ36" s="1">
        <v>0</v>
      </c>
      <c r="BK36">
        <v>1</v>
      </c>
    </row>
    <row r="37" spans="1:63">
      <c r="A37">
        <v>36</v>
      </c>
      <c r="B37" s="1">
        <v>1</v>
      </c>
      <c r="C37" s="1" t="s">
        <v>92</v>
      </c>
      <c r="D37" s="1">
        <v>0</v>
      </c>
      <c r="E37" s="1">
        <v>0</v>
      </c>
      <c r="F37" s="1">
        <v>0</v>
      </c>
      <c r="G37" s="1">
        <v>0</v>
      </c>
      <c r="H37" s="1">
        <v>0</v>
      </c>
      <c r="I37" s="1">
        <v>15</v>
      </c>
      <c r="J37" s="1">
        <v>28</v>
      </c>
      <c r="K37" s="1">
        <v>6</v>
      </c>
      <c r="L37" s="1">
        <v>0</v>
      </c>
      <c r="M37" s="1">
        <v>0</v>
      </c>
      <c r="N37" s="1">
        <v>0</v>
      </c>
      <c r="O37" s="1">
        <v>0</v>
      </c>
      <c r="P37" s="1">
        <v>0</v>
      </c>
      <c r="Q37" s="1">
        <v>0</v>
      </c>
      <c r="R37" s="1">
        <v>0</v>
      </c>
      <c r="S37" s="1">
        <v>0</v>
      </c>
      <c r="T37" s="1">
        <v>14215.55</v>
      </c>
      <c r="U37" s="1">
        <v>7597.54</v>
      </c>
      <c r="V37">
        <f t="shared" si="0"/>
        <v>0.53445276475409</v>
      </c>
      <c r="W37">
        <v>0.5</v>
      </c>
      <c r="X37" s="1">
        <v>3</v>
      </c>
      <c r="Y37" s="1">
        <v>25</v>
      </c>
      <c r="Z37" s="1">
        <v>1</v>
      </c>
      <c r="AA37" s="1">
        <v>37</v>
      </c>
      <c r="AB37" s="1">
        <v>37</v>
      </c>
      <c r="AC37" s="1">
        <v>21</v>
      </c>
      <c r="AD37" s="1">
        <v>48</v>
      </c>
      <c r="AE37" s="1">
        <v>70</v>
      </c>
      <c r="AF37" s="1">
        <v>56.6</v>
      </c>
      <c r="AG37" s="1">
        <v>26.5</v>
      </c>
      <c r="AH37" s="1">
        <v>30.1</v>
      </c>
      <c r="AI37" s="1">
        <v>7.2</v>
      </c>
      <c r="AJ37" s="1">
        <v>2.43</v>
      </c>
      <c r="AK37" s="1">
        <v>62</v>
      </c>
      <c r="AL37" s="1">
        <v>6.64</v>
      </c>
      <c r="AM37" s="1">
        <v>94</v>
      </c>
      <c r="AN37" s="1">
        <v>239</v>
      </c>
      <c r="AO37" s="2">
        <v>125.601388122092</v>
      </c>
      <c r="AP37" s="1">
        <v>0</v>
      </c>
      <c r="AQ37" s="1">
        <v>0</v>
      </c>
      <c r="AR37" s="1">
        <v>0</v>
      </c>
      <c r="AS37" s="1">
        <v>1</v>
      </c>
      <c r="AT37" s="1">
        <v>0</v>
      </c>
      <c r="AU37" s="1">
        <v>0</v>
      </c>
      <c r="AV37" s="1">
        <v>0</v>
      </c>
      <c r="AW37" s="1">
        <v>0</v>
      </c>
      <c r="AX37" s="1">
        <v>0</v>
      </c>
      <c r="AY37" s="1">
        <v>0</v>
      </c>
      <c r="AZ37" s="1">
        <v>0</v>
      </c>
      <c r="BA37" s="1">
        <v>0</v>
      </c>
      <c r="BB37">
        <v>0</v>
      </c>
      <c r="BC37" s="1">
        <v>2108.5</v>
      </c>
      <c r="BD37" s="1">
        <v>3375.821429</v>
      </c>
      <c r="BE37">
        <v>0</v>
      </c>
      <c r="BF37" s="1">
        <v>1</v>
      </c>
      <c r="BG37" s="1">
        <v>1</v>
      </c>
      <c r="BH37" s="1">
        <v>0</v>
      </c>
      <c r="BI37" s="1">
        <v>0</v>
      </c>
      <c r="BJ37" s="1">
        <v>0</v>
      </c>
      <c r="BK37">
        <v>1</v>
      </c>
    </row>
    <row r="38" spans="1:63">
      <c r="A38">
        <v>37</v>
      </c>
      <c r="B38" s="1">
        <v>1</v>
      </c>
      <c r="C38" s="1" t="s">
        <v>180</v>
      </c>
      <c r="D38" s="1">
        <v>0</v>
      </c>
      <c r="E38" s="1">
        <v>0</v>
      </c>
      <c r="F38" s="1">
        <v>0</v>
      </c>
      <c r="G38" s="1">
        <v>0</v>
      </c>
      <c r="H38" s="1">
        <v>0</v>
      </c>
      <c r="I38" s="1">
        <v>15</v>
      </c>
      <c r="J38" s="1">
        <v>11</v>
      </c>
      <c r="K38" s="1">
        <v>0</v>
      </c>
      <c r="L38" s="1">
        <v>0</v>
      </c>
      <c r="M38" s="1">
        <v>0</v>
      </c>
      <c r="N38" s="1">
        <v>0</v>
      </c>
      <c r="O38" s="1">
        <v>0</v>
      </c>
      <c r="P38" s="1">
        <v>0</v>
      </c>
      <c r="Q38" s="1">
        <v>0</v>
      </c>
      <c r="R38" s="1">
        <v>0</v>
      </c>
      <c r="S38" s="1">
        <v>0</v>
      </c>
      <c r="T38" s="1">
        <v>7774.55</v>
      </c>
      <c r="U38" s="1">
        <v>667.6</v>
      </c>
      <c r="V38">
        <f t="shared" si="0"/>
        <v>0.0858699217318044</v>
      </c>
      <c r="W38">
        <v>0.0325</v>
      </c>
      <c r="X38" s="1">
        <v>2</v>
      </c>
      <c r="Y38" s="1">
        <v>6</v>
      </c>
      <c r="Z38" s="1">
        <v>1</v>
      </c>
      <c r="AA38" s="1">
        <v>37</v>
      </c>
      <c r="AB38" s="1">
        <v>34</v>
      </c>
      <c r="AC38" s="1">
        <v>81</v>
      </c>
      <c r="AD38" s="1">
        <v>155</v>
      </c>
      <c r="AE38" s="1">
        <v>48</v>
      </c>
      <c r="AF38" s="1">
        <v>57.5</v>
      </c>
      <c r="AG38" s="1">
        <v>36.4</v>
      </c>
      <c r="AH38" s="1">
        <v>21.1</v>
      </c>
      <c r="AI38" s="1">
        <v>15.2</v>
      </c>
      <c r="AJ38" s="1">
        <v>3.25</v>
      </c>
      <c r="AK38" s="1">
        <v>22</v>
      </c>
      <c r="AL38" s="1">
        <v>12.25</v>
      </c>
      <c r="AM38" s="1">
        <v>140</v>
      </c>
      <c r="AN38" s="1">
        <v>470</v>
      </c>
      <c r="AO38" s="2">
        <v>24.7166036897088</v>
      </c>
      <c r="AP38" s="1">
        <v>0</v>
      </c>
      <c r="AQ38" s="1">
        <v>0</v>
      </c>
      <c r="AR38" s="1">
        <v>0</v>
      </c>
      <c r="AS38" s="1">
        <v>0</v>
      </c>
      <c r="AT38" s="1">
        <v>0</v>
      </c>
      <c r="AU38" s="1">
        <v>0</v>
      </c>
      <c r="AV38" s="1">
        <v>0</v>
      </c>
      <c r="AW38" s="1">
        <v>0</v>
      </c>
      <c r="AX38" s="1">
        <v>0</v>
      </c>
      <c r="AY38" s="1">
        <v>0</v>
      </c>
      <c r="AZ38" s="1">
        <v>0</v>
      </c>
      <c r="BA38" s="1">
        <v>0</v>
      </c>
      <c r="BB38">
        <v>0</v>
      </c>
      <c r="BC38" s="1">
        <v>2108.5</v>
      </c>
      <c r="BD38" s="1">
        <v>3375.821429</v>
      </c>
      <c r="BE38">
        <v>0</v>
      </c>
      <c r="BF38" s="1">
        <v>1</v>
      </c>
      <c r="BG38" s="1">
        <v>1</v>
      </c>
      <c r="BH38" s="1">
        <v>0</v>
      </c>
      <c r="BI38" s="1">
        <v>0</v>
      </c>
      <c r="BJ38" s="1">
        <v>0</v>
      </c>
      <c r="BK38">
        <v>1</v>
      </c>
    </row>
    <row r="39" spans="1:63">
      <c r="A39">
        <v>38</v>
      </c>
      <c r="B39" s="1">
        <v>0</v>
      </c>
      <c r="C39" s="1" t="s">
        <v>180</v>
      </c>
      <c r="D39" s="1">
        <v>0</v>
      </c>
      <c r="E39" s="1">
        <v>0</v>
      </c>
      <c r="F39" s="1">
        <v>0</v>
      </c>
      <c r="G39" s="1">
        <v>0</v>
      </c>
      <c r="H39" s="1">
        <v>0</v>
      </c>
      <c r="I39" s="1">
        <v>15</v>
      </c>
      <c r="J39" s="1">
        <v>10</v>
      </c>
      <c r="K39" s="1">
        <v>3</v>
      </c>
      <c r="L39" s="1">
        <v>0</v>
      </c>
      <c r="M39" s="1">
        <v>0</v>
      </c>
      <c r="N39" s="1">
        <v>0</v>
      </c>
      <c r="O39" s="1">
        <v>0</v>
      </c>
      <c r="P39" s="1">
        <v>0</v>
      </c>
      <c r="Q39" s="1">
        <v>0</v>
      </c>
      <c r="R39" s="1">
        <v>0</v>
      </c>
      <c r="S39" s="1">
        <v>0</v>
      </c>
      <c r="T39" s="1">
        <v>4074.39</v>
      </c>
      <c r="U39" s="1">
        <v>3706.08</v>
      </c>
      <c r="V39">
        <f t="shared" si="0"/>
        <v>0.909603646189982</v>
      </c>
      <c r="W39">
        <v>0.047</v>
      </c>
      <c r="X39" s="1">
        <v>0</v>
      </c>
      <c r="Y39" s="1">
        <v>10</v>
      </c>
      <c r="Z39" s="1">
        <v>2</v>
      </c>
      <c r="AA39" s="1">
        <v>37</v>
      </c>
      <c r="AB39" s="1">
        <v>16</v>
      </c>
      <c r="AC39" s="1">
        <v>35</v>
      </c>
      <c r="AD39" s="1">
        <v>164</v>
      </c>
      <c r="AE39" s="1">
        <v>122</v>
      </c>
      <c r="AF39" s="1">
        <v>45.4</v>
      </c>
      <c r="AG39" s="1">
        <v>32.7</v>
      </c>
      <c r="AH39" s="1">
        <v>12.7</v>
      </c>
      <c r="AI39" s="1">
        <v>108.5</v>
      </c>
      <c r="AJ39" s="1">
        <v>2.03</v>
      </c>
      <c r="AK39" s="1">
        <v>42</v>
      </c>
      <c r="AL39" s="1">
        <v>11.42</v>
      </c>
      <c r="AM39" s="1">
        <v>133</v>
      </c>
      <c r="AN39" s="1">
        <v>179</v>
      </c>
      <c r="AO39" s="2">
        <v>12.3399115147281</v>
      </c>
      <c r="AP39" s="1">
        <v>0</v>
      </c>
      <c r="AQ39" s="1">
        <v>0</v>
      </c>
      <c r="AR39" s="1">
        <v>0</v>
      </c>
      <c r="AS39" s="1">
        <v>0</v>
      </c>
      <c r="AT39" s="1">
        <v>0</v>
      </c>
      <c r="AU39" s="1">
        <v>0</v>
      </c>
      <c r="AV39" s="1">
        <v>0</v>
      </c>
      <c r="AW39" s="1">
        <v>0</v>
      </c>
      <c r="AX39" s="1">
        <v>0</v>
      </c>
      <c r="AY39" s="1">
        <v>0</v>
      </c>
      <c r="AZ39" s="1">
        <v>0</v>
      </c>
      <c r="BA39" s="1">
        <v>0</v>
      </c>
      <c r="BB39">
        <v>0</v>
      </c>
      <c r="BC39" s="1">
        <v>2108.5</v>
      </c>
      <c r="BD39" s="1">
        <v>3375.821429</v>
      </c>
      <c r="BE39">
        <v>0</v>
      </c>
      <c r="BF39" s="1">
        <v>1</v>
      </c>
      <c r="BG39" s="1">
        <v>0</v>
      </c>
      <c r="BH39" s="1">
        <v>0</v>
      </c>
      <c r="BI39" s="1">
        <v>0</v>
      </c>
      <c r="BJ39" s="1">
        <v>0</v>
      </c>
      <c r="BK39">
        <v>1</v>
      </c>
    </row>
    <row r="40" spans="1:63">
      <c r="A40">
        <v>39</v>
      </c>
      <c r="B40" s="1">
        <v>1</v>
      </c>
      <c r="C40" s="1" t="s">
        <v>286</v>
      </c>
      <c r="D40" s="1">
        <v>3</v>
      </c>
      <c r="E40" s="1">
        <v>0</v>
      </c>
      <c r="F40" s="1">
        <v>0</v>
      </c>
      <c r="G40" s="1">
        <v>0</v>
      </c>
      <c r="H40" s="1">
        <v>0</v>
      </c>
      <c r="I40" s="1">
        <v>15</v>
      </c>
      <c r="J40" s="1">
        <v>11</v>
      </c>
      <c r="K40" s="1">
        <v>1</v>
      </c>
      <c r="L40" s="1">
        <v>0</v>
      </c>
      <c r="M40" s="1">
        <v>1</v>
      </c>
      <c r="N40" s="1">
        <v>0</v>
      </c>
      <c r="O40" s="1">
        <v>0</v>
      </c>
      <c r="P40" s="1">
        <v>0</v>
      </c>
      <c r="Q40" s="1">
        <v>0</v>
      </c>
      <c r="R40" s="1">
        <v>0</v>
      </c>
      <c r="S40" s="1">
        <v>0</v>
      </c>
      <c r="T40" s="1">
        <v>10103.88</v>
      </c>
      <c r="U40" s="1">
        <v>7935.37</v>
      </c>
      <c r="V40">
        <f t="shared" si="0"/>
        <v>0.785378488263915</v>
      </c>
      <c r="W40">
        <v>1</v>
      </c>
      <c r="X40" s="1">
        <v>0</v>
      </c>
      <c r="Y40" s="1">
        <v>10</v>
      </c>
      <c r="Z40" s="1">
        <v>0</v>
      </c>
      <c r="AA40" s="1">
        <v>37</v>
      </c>
      <c r="AB40" s="1">
        <v>17</v>
      </c>
      <c r="AC40" s="1">
        <v>16</v>
      </c>
      <c r="AD40" s="1">
        <v>146</v>
      </c>
      <c r="AE40" s="1">
        <v>91</v>
      </c>
      <c r="AF40" s="1">
        <v>69.4</v>
      </c>
      <c r="AG40" s="1">
        <v>30.7</v>
      </c>
      <c r="AH40" s="1">
        <v>38.7</v>
      </c>
      <c r="AI40" s="1">
        <v>5.4</v>
      </c>
      <c r="AJ40" s="1">
        <v>2</v>
      </c>
      <c r="AK40" s="1">
        <v>43</v>
      </c>
      <c r="AL40" s="1">
        <v>10.16</v>
      </c>
      <c r="AM40" s="1">
        <v>124</v>
      </c>
      <c r="AN40" s="1">
        <v>1085</v>
      </c>
      <c r="AO40" s="2">
        <v>136.839711150281</v>
      </c>
      <c r="AP40" s="1">
        <v>0</v>
      </c>
      <c r="AQ40" s="1">
        <v>0</v>
      </c>
      <c r="AR40" s="1">
        <v>0</v>
      </c>
      <c r="AS40" s="1">
        <v>0</v>
      </c>
      <c r="AT40" s="1">
        <v>1</v>
      </c>
      <c r="AU40" s="1">
        <v>0</v>
      </c>
      <c r="AV40" s="1">
        <v>0</v>
      </c>
      <c r="AW40" s="1">
        <v>0</v>
      </c>
      <c r="AX40" s="1">
        <v>0</v>
      </c>
      <c r="AY40" s="1">
        <v>0</v>
      </c>
      <c r="AZ40" s="1">
        <v>0</v>
      </c>
      <c r="BA40" s="1">
        <v>0</v>
      </c>
      <c r="BB40">
        <v>0</v>
      </c>
      <c r="BC40" s="1">
        <v>2108.5</v>
      </c>
      <c r="BD40" s="1">
        <v>3375.821429</v>
      </c>
      <c r="BE40">
        <v>1</v>
      </c>
      <c r="BF40" s="1">
        <v>1</v>
      </c>
      <c r="BG40" s="1">
        <v>1</v>
      </c>
      <c r="BH40" s="1">
        <v>0</v>
      </c>
      <c r="BI40" s="1">
        <v>0</v>
      </c>
      <c r="BJ40" s="1">
        <v>0</v>
      </c>
      <c r="BK40">
        <v>1</v>
      </c>
    </row>
    <row r="41" spans="1:63">
      <c r="A41">
        <v>40</v>
      </c>
      <c r="B41" s="1">
        <v>0</v>
      </c>
      <c r="C41" s="1" t="s">
        <v>92</v>
      </c>
      <c r="D41" s="1">
        <v>3</v>
      </c>
      <c r="E41" s="1">
        <v>0</v>
      </c>
      <c r="F41" s="1">
        <v>0</v>
      </c>
      <c r="G41" s="1">
        <v>0</v>
      </c>
      <c r="H41" s="1">
        <v>1</v>
      </c>
      <c r="I41" s="1">
        <v>15</v>
      </c>
      <c r="J41" s="1">
        <v>47</v>
      </c>
      <c r="K41" s="1">
        <v>4</v>
      </c>
      <c r="L41" s="1">
        <v>0</v>
      </c>
      <c r="M41" s="1">
        <v>0</v>
      </c>
      <c r="N41" s="1">
        <v>0</v>
      </c>
      <c r="O41" s="1">
        <v>0</v>
      </c>
      <c r="P41" s="1">
        <v>0</v>
      </c>
      <c r="Q41" s="1">
        <v>0</v>
      </c>
      <c r="R41" s="1">
        <v>0</v>
      </c>
      <c r="S41" s="1">
        <v>1</v>
      </c>
      <c r="T41" s="1">
        <v>46054.48</v>
      </c>
      <c r="U41" s="1">
        <v>31476.26</v>
      </c>
      <c r="V41">
        <f t="shared" si="0"/>
        <v>0.683457070843054</v>
      </c>
      <c r="W41">
        <v>0.5</v>
      </c>
      <c r="X41" s="1">
        <v>1</v>
      </c>
      <c r="Y41" s="1">
        <v>19</v>
      </c>
      <c r="Z41" s="1">
        <v>0</v>
      </c>
      <c r="AA41" s="1">
        <v>37</v>
      </c>
      <c r="AB41" s="1">
        <v>121</v>
      </c>
      <c r="AC41" s="1">
        <v>78</v>
      </c>
      <c r="AD41" s="1">
        <v>376</v>
      </c>
      <c r="AE41" s="1">
        <v>179</v>
      </c>
      <c r="AF41" s="1">
        <v>67.4</v>
      </c>
      <c r="AG41" s="1">
        <v>26.9</v>
      </c>
      <c r="AH41" s="1">
        <v>40.5</v>
      </c>
      <c r="AI41" s="1">
        <v>19.8</v>
      </c>
      <c r="AJ41" s="1">
        <v>7.4</v>
      </c>
      <c r="AK41" s="1">
        <v>59</v>
      </c>
      <c r="AL41" s="1">
        <v>40.3</v>
      </c>
      <c r="AM41" s="1">
        <v>76</v>
      </c>
      <c r="AN41" s="1">
        <v>583</v>
      </c>
      <c r="AO41" s="2">
        <v>63.5696821515892</v>
      </c>
      <c r="AP41" s="1">
        <v>0</v>
      </c>
      <c r="AQ41" s="1">
        <v>0</v>
      </c>
      <c r="AR41" s="1">
        <v>0</v>
      </c>
      <c r="AS41" s="1">
        <v>0</v>
      </c>
      <c r="AT41" s="1">
        <v>0</v>
      </c>
      <c r="AU41" s="1">
        <v>0</v>
      </c>
      <c r="AV41" s="1">
        <v>0</v>
      </c>
      <c r="AW41" s="1">
        <v>0</v>
      </c>
      <c r="AX41" s="1">
        <v>0</v>
      </c>
      <c r="AY41" s="1">
        <v>0</v>
      </c>
      <c r="AZ41" s="1">
        <v>0</v>
      </c>
      <c r="BA41" s="1">
        <v>0</v>
      </c>
      <c r="BB41">
        <v>0</v>
      </c>
      <c r="BC41" s="1">
        <v>2108.5</v>
      </c>
      <c r="BD41" s="1">
        <v>3375.821429</v>
      </c>
      <c r="BE41">
        <v>0</v>
      </c>
      <c r="BF41" s="1">
        <v>1</v>
      </c>
      <c r="BG41" s="1">
        <v>1</v>
      </c>
      <c r="BH41" s="1">
        <v>0</v>
      </c>
      <c r="BI41" s="1">
        <v>0</v>
      </c>
      <c r="BJ41" s="1">
        <v>0</v>
      </c>
      <c r="BK41">
        <v>1</v>
      </c>
    </row>
    <row r="42" spans="1:63">
      <c r="A42">
        <v>41</v>
      </c>
      <c r="B42" s="1">
        <v>0</v>
      </c>
      <c r="C42" s="1" t="s">
        <v>92</v>
      </c>
      <c r="D42" s="1">
        <v>0</v>
      </c>
      <c r="E42" s="1">
        <v>1</v>
      </c>
      <c r="F42" s="1">
        <v>0</v>
      </c>
      <c r="G42" s="1">
        <v>0</v>
      </c>
      <c r="H42" s="1">
        <v>0</v>
      </c>
      <c r="I42" s="1">
        <v>15</v>
      </c>
      <c r="J42" s="1">
        <v>16</v>
      </c>
      <c r="K42" s="1">
        <v>7</v>
      </c>
      <c r="L42" s="1">
        <v>0</v>
      </c>
      <c r="M42" s="1">
        <v>0</v>
      </c>
      <c r="N42" s="1">
        <v>0</v>
      </c>
      <c r="O42" s="1">
        <v>0</v>
      </c>
      <c r="P42" s="1">
        <v>0</v>
      </c>
      <c r="Q42" s="1">
        <v>0</v>
      </c>
      <c r="R42" s="1">
        <v>0</v>
      </c>
      <c r="S42" s="1">
        <v>1</v>
      </c>
      <c r="T42" s="1">
        <v>9410.48</v>
      </c>
      <c r="U42" s="1">
        <v>1804.68</v>
      </c>
      <c r="V42">
        <f t="shared" si="0"/>
        <v>0.191773427072795</v>
      </c>
      <c r="W42">
        <v>0.5</v>
      </c>
      <c r="X42" s="1">
        <v>3</v>
      </c>
      <c r="Y42" s="1">
        <v>8</v>
      </c>
      <c r="Z42" s="1">
        <v>1</v>
      </c>
      <c r="AA42" s="1">
        <v>37</v>
      </c>
      <c r="AB42" s="1">
        <v>11</v>
      </c>
      <c r="AC42" s="1">
        <v>32</v>
      </c>
      <c r="AD42" s="1">
        <v>113</v>
      </c>
      <c r="AE42" s="1">
        <v>48</v>
      </c>
      <c r="AF42" s="1">
        <v>84.4</v>
      </c>
      <c r="AG42" s="1">
        <v>44.2</v>
      </c>
      <c r="AH42" s="1">
        <v>40.2</v>
      </c>
      <c r="AI42" s="1">
        <v>8.4</v>
      </c>
      <c r="AJ42" s="1">
        <v>15.29</v>
      </c>
      <c r="AK42" s="1">
        <v>166</v>
      </c>
      <c r="AL42" s="1">
        <v>17.6</v>
      </c>
      <c r="AM42" s="1">
        <v>156</v>
      </c>
      <c r="AN42" s="1">
        <v>330</v>
      </c>
      <c r="AO42" s="2">
        <v>24.8549209061184</v>
      </c>
      <c r="AP42" s="1">
        <v>0</v>
      </c>
      <c r="AQ42" s="1">
        <v>0</v>
      </c>
      <c r="AR42" s="1">
        <v>0</v>
      </c>
      <c r="AS42" s="1">
        <v>0</v>
      </c>
      <c r="AT42" s="1">
        <v>0</v>
      </c>
      <c r="AU42" s="1">
        <v>0</v>
      </c>
      <c r="AV42" s="1">
        <v>0</v>
      </c>
      <c r="AW42" s="1">
        <v>0</v>
      </c>
      <c r="AX42" s="1">
        <v>0</v>
      </c>
      <c r="AY42" s="1">
        <v>0</v>
      </c>
      <c r="AZ42" s="1">
        <v>0</v>
      </c>
      <c r="BA42" s="1">
        <v>0</v>
      </c>
      <c r="BB42">
        <v>0</v>
      </c>
      <c r="BC42" s="1">
        <v>2108.5</v>
      </c>
      <c r="BD42" s="1">
        <v>3375.821429</v>
      </c>
      <c r="BE42">
        <v>0</v>
      </c>
      <c r="BF42" s="1">
        <v>1</v>
      </c>
      <c r="BG42" s="1">
        <v>0</v>
      </c>
      <c r="BH42" s="1">
        <v>0</v>
      </c>
      <c r="BI42" s="1">
        <v>0</v>
      </c>
      <c r="BJ42" s="1">
        <v>0</v>
      </c>
      <c r="BK42">
        <v>1</v>
      </c>
    </row>
    <row r="43" spans="1:63">
      <c r="A43">
        <v>42</v>
      </c>
      <c r="B43" s="1">
        <v>0</v>
      </c>
      <c r="C43" s="1" t="s">
        <v>53</v>
      </c>
      <c r="D43" s="1">
        <v>4</v>
      </c>
      <c r="E43" s="1">
        <v>0</v>
      </c>
      <c r="F43" s="1">
        <v>1</v>
      </c>
      <c r="G43" s="1">
        <v>1</v>
      </c>
      <c r="H43" s="1">
        <v>0</v>
      </c>
      <c r="I43" s="1">
        <v>15</v>
      </c>
      <c r="J43" s="1">
        <v>32</v>
      </c>
      <c r="K43" s="1">
        <v>8</v>
      </c>
      <c r="L43" s="1">
        <v>0</v>
      </c>
      <c r="M43" s="1">
        <v>0</v>
      </c>
      <c r="N43" s="1">
        <v>0</v>
      </c>
      <c r="O43" s="1">
        <v>0</v>
      </c>
      <c r="P43" s="1">
        <v>0</v>
      </c>
      <c r="Q43" s="1">
        <v>0</v>
      </c>
      <c r="R43" s="1">
        <v>1</v>
      </c>
      <c r="S43" s="1">
        <v>0</v>
      </c>
      <c r="T43" s="1">
        <v>27618.99</v>
      </c>
      <c r="U43" s="1">
        <v>22152.76</v>
      </c>
      <c r="V43">
        <f t="shared" si="0"/>
        <v>0.802084362969102</v>
      </c>
      <c r="W43">
        <v>1</v>
      </c>
      <c r="X43" s="1">
        <v>0</v>
      </c>
      <c r="Y43" s="1">
        <v>23</v>
      </c>
      <c r="Z43" s="1">
        <v>1</v>
      </c>
      <c r="AA43" s="1">
        <v>37</v>
      </c>
      <c r="AB43" s="1">
        <v>51</v>
      </c>
      <c r="AC43" s="1">
        <v>114</v>
      </c>
      <c r="AD43" s="1">
        <v>266</v>
      </c>
      <c r="AE43" s="1">
        <v>247</v>
      </c>
      <c r="AF43" s="1">
        <v>64.3</v>
      </c>
      <c r="AG43" s="1">
        <v>29.5</v>
      </c>
      <c r="AH43" s="1">
        <v>34.8</v>
      </c>
      <c r="AI43" s="1">
        <v>19.6</v>
      </c>
      <c r="AJ43" s="1">
        <v>2.85</v>
      </c>
      <c r="AK43" s="1">
        <v>68</v>
      </c>
      <c r="AL43" s="1">
        <v>15.13</v>
      </c>
      <c r="AM43" s="1">
        <v>91</v>
      </c>
      <c r="AN43" s="1">
        <v>342</v>
      </c>
      <c r="AO43" s="2">
        <v>139.364303178484</v>
      </c>
      <c r="AP43" s="1">
        <v>0</v>
      </c>
      <c r="AQ43" s="1">
        <v>0</v>
      </c>
      <c r="AR43" s="1">
        <v>0</v>
      </c>
      <c r="AS43" s="1">
        <v>0</v>
      </c>
      <c r="AT43" s="1">
        <v>0</v>
      </c>
      <c r="AU43" s="1">
        <v>0</v>
      </c>
      <c r="AV43" s="1">
        <v>0</v>
      </c>
      <c r="AW43" s="1">
        <v>0</v>
      </c>
      <c r="AX43" s="1">
        <v>0</v>
      </c>
      <c r="AY43" s="1">
        <v>0</v>
      </c>
      <c r="AZ43" s="1">
        <v>0</v>
      </c>
      <c r="BA43" s="1">
        <v>0</v>
      </c>
      <c r="BB43">
        <v>0</v>
      </c>
      <c r="BC43" s="1">
        <v>2108.5</v>
      </c>
      <c r="BD43" s="1">
        <v>3375.821429</v>
      </c>
      <c r="BE43">
        <v>1</v>
      </c>
      <c r="BF43" s="1">
        <v>1</v>
      </c>
      <c r="BG43" s="1">
        <v>0</v>
      </c>
      <c r="BH43" s="1">
        <v>0</v>
      </c>
      <c r="BI43" s="1">
        <v>0</v>
      </c>
      <c r="BJ43" s="1">
        <v>0</v>
      </c>
      <c r="BK43">
        <v>1</v>
      </c>
    </row>
    <row r="44" spans="1:63">
      <c r="A44">
        <v>43</v>
      </c>
      <c r="B44" s="1">
        <v>0</v>
      </c>
      <c r="C44" s="1" t="s">
        <v>53</v>
      </c>
      <c r="D44" s="1">
        <v>4</v>
      </c>
      <c r="E44" s="1">
        <v>0</v>
      </c>
      <c r="F44" s="1">
        <v>1</v>
      </c>
      <c r="G44" s="1">
        <v>1</v>
      </c>
      <c r="H44" s="1">
        <v>0</v>
      </c>
      <c r="I44" s="1">
        <v>15</v>
      </c>
      <c r="J44" s="1">
        <v>32</v>
      </c>
      <c r="K44" s="1">
        <v>8</v>
      </c>
      <c r="L44" s="1">
        <v>0</v>
      </c>
      <c r="M44" s="1">
        <v>0</v>
      </c>
      <c r="N44" s="1">
        <v>0</v>
      </c>
      <c r="O44" s="1">
        <v>0</v>
      </c>
      <c r="P44" s="1">
        <v>0</v>
      </c>
      <c r="Q44" s="1">
        <v>0</v>
      </c>
      <c r="R44" s="1">
        <v>1</v>
      </c>
      <c r="S44" s="1">
        <v>0</v>
      </c>
      <c r="T44" s="1">
        <v>27618.99</v>
      </c>
      <c r="U44" s="1">
        <v>22152.76</v>
      </c>
      <c r="V44">
        <f t="shared" si="0"/>
        <v>0.802084362969102</v>
      </c>
      <c r="W44">
        <v>1</v>
      </c>
      <c r="X44" s="1">
        <v>0</v>
      </c>
      <c r="Y44" s="1">
        <v>23</v>
      </c>
      <c r="Z44" s="1">
        <v>1</v>
      </c>
      <c r="AA44" s="1">
        <v>37</v>
      </c>
      <c r="AB44" s="1">
        <v>51</v>
      </c>
      <c r="AC44" s="1">
        <v>114</v>
      </c>
      <c r="AD44" s="1">
        <v>266</v>
      </c>
      <c r="AE44" s="1">
        <v>247</v>
      </c>
      <c r="AF44" s="1">
        <v>64.3</v>
      </c>
      <c r="AG44" s="1">
        <v>29.5</v>
      </c>
      <c r="AH44" s="1">
        <v>34.8</v>
      </c>
      <c r="AI44" s="1">
        <v>19.6</v>
      </c>
      <c r="AJ44" s="1">
        <v>2.85</v>
      </c>
      <c r="AK44" s="1">
        <v>68</v>
      </c>
      <c r="AL44" s="1">
        <v>15.13</v>
      </c>
      <c r="AM44" s="1">
        <v>91</v>
      </c>
      <c r="AN44" s="1">
        <v>342</v>
      </c>
      <c r="AO44" s="2">
        <v>139.364303178484</v>
      </c>
      <c r="AP44" s="1">
        <v>0</v>
      </c>
      <c r="AQ44" s="1">
        <v>0</v>
      </c>
      <c r="AR44" s="1">
        <v>0</v>
      </c>
      <c r="AS44" s="1">
        <v>0</v>
      </c>
      <c r="AT44" s="1">
        <v>0</v>
      </c>
      <c r="AU44" s="1">
        <v>0</v>
      </c>
      <c r="AV44" s="1">
        <v>0</v>
      </c>
      <c r="AW44" s="1">
        <v>0</v>
      </c>
      <c r="AX44" s="1">
        <v>0</v>
      </c>
      <c r="AY44" s="1">
        <v>0</v>
      </c>
      <c r="AZ44" s="1">
        <v>0</v>
      </c>
      <c r="BA44" s="1">
        <v>0</v>
      </c>
      <c r="BB44">
        <v>0</v>
      </c>
      <c r="BC44" s="1">
        <v>2108.5</v>
      </c>
      <c r="BD44" s="1">
        <v>3375.821429</v>
      </c>
      <c r="BE44">
        <v>1</v>
      </c>
      <c r="BF44" s="1">
        <v>1</v>
      </c>
      <c r="BG44" s="1">
        <v>0</v>
      </c>
      <c r="BH44" s="1">
        <v>0</v>
      </c>
      <c r="BI44" s="1">
        <v>0</v>
      </c>
      <c r="BJ44" s="1">
        <v>0</v>
      </c>
      <c r="BK44">
        <v>1</v>
      </c>
    </row>
    <row r="45" spans="1:63">
      <c r="A45">
        <v>44</v>
      </c>
      <c r="B45" s="1">
        <v>0</v>
      </c>
      <c r="C45" s="1" t="s">
        <v>180</v>
      </c>
      <c r="D45" s="1">
        <v>1</v>
      </c>
      <c r="E45" s="1">
        <v>0</v>
      </c>
      <c r="F45" s="1">
        <v>0</v>
      </c>
      <c r="G45" s="1">
        <v>0</v>
      </c>
      <c r="H45" s="1">
        <v>0</v>
      </c>
      <c r="I45" s="1">
        <v>15</v>
      </c>
      <c r="J45" s="1">
        <v>20</v>
      </c>
      <c r="K45" s="1">
        <v>3</v>
      </c>
      <c r="L45" s="1">
        <v>0</v>
      </c>
      <c r="M45" s="1">
        <v>0</v>
      </c>
      <c r="N45" s="1">
        <v>0</v>
      </c>
      <c r="O45" s="1">
        <v>0</v>
      </c>
      <c r="P45" s="1">
        <v>0</v>
      </c>
      <c r="Q45" s="1">
        <v>0</v>
      </c>
      <c r="R45" s="1">
        <v>0</v>
      </c>
      <c r="S45" s="1">
        <v>0</v>
      </c>
      <c r="T45" s="1">
        <v>10045.67</v>
      </c>
      <c r="U45" s="1">
        <v>3259.06</v>
      </c>
      <c r="V45">
        <f t="shared" si="0"/>
        <v>0.324424353975394</v>
      </c>
      <c r="W45">
        <v>0.023</v>
      </c>
      <c r="X45" s="1">
        <v>1</v>
      </c>
      <c r="Y45" s="1">
        <v>11</v>
      </c>
      <c r="Z45" s="1">
        <v>2</v>
      </c>
      <c r="AA45" s="1">
        <v>37</v>
      </c>
      <c r="AB45" s="1">
        <v>12</v>
      </c>
      <c r="AC45" s="1">
        <v>26</v>
      </c>
      <c r="AD45" s="1">
        <v>128</v>
      </c>
      <c r="AE45" s="1">
        <v>119</v>
      </c>
      <c r="AF45" s="1">
        <v>46.2</v>
      </c>
      <c r="AG45" s="1">
        <v>31.1</v>
      </c>
      <c r="AH45" s="1">
        <v>15.1</v>
      </c>
      <c r="AI45" s="1">
        <v>52.2</v>
      </c>
      <c r="AJ45" s="1">
        <v>4.48</v>
      </c>
      <c r="AK45" s="1">
        <v>66</v>
      </c>
      <c r="AL45" s="1">
        <v>8.35</v>
      </c>
      <c r="AM45" s="1">
        <v>105</v>
      </c>
      <c r="AN45" s="1">
        <v>549</v>
      </c>
      <c r="AO45" s="2">
        <v>5.92168630065941</v>
      </c>
      <c r="AP45" s="1">
        <v>0</v>
      </c>
      <c r="AQ45" s="1">
        <v>0</v>
      </c>
      <c r="AR45" s="1">
        <v>0</v>
      </c>
      <c r="AS45" s="1">
        <v>0</v>
      </c>
      <c r="AT45" s="1">
        <v>0</v>
      </c>
      <c r="AU45" s="1">
        <v>0</v>
      </c>
      <c r="AV45" s="1">
        <v>0</v>
      </c>
      <c r="AW45" s="1">
        <v>0</v>
      </c>
      <c r="AX45" s="1">
        <v>0</v>
      </c>
      <c r="AY45" s="1">
        <v>0</v>
      </c>
      <c r="AZ45" s="1">
        <v>0</v>
      </c>
      <c r="BA45" s="1">
        <v>0</v>
      </c>
      <c r="BB45">
        <v>0</v>
      </c>
      <c r="BC45" s="1">
        <v>2108.5</v>
      </c>
      <c r="BD45" s="1">
        <v>3375.821429</v>
      </c>
      <c r="BE45">
        <v>0</v>
      </c>
      <c r="BF45" s="1">
        <v>1</v>
      </c>
      <c r="BG45" s="1">
        <v>0</v>
      </c>
      <c r="BH45" s="1">
        <v>0</v>
      </c>
      <c r="BI45" s="1">
        <v>0</v>
      </c>
      <c r="BJ45" s="1">
        <v>0</v>
      </c>
      <c r="BK45">
        <v>1</v>
      </c>
    </row>
    <row r="46" spans="1:63">
      <c r="A46">
        <v>45</v>
      </c>
      <c r="B46" s="1">
        <v>0</v>
      </c>
      <c r="C46" s="1" t="s">
        <v>180</v>
      </c>
      <c r="D46" s="1">
        <v>2</v>
      </c>
      <c r="E46" s="1">
        <v>0</v>
      </c>
      <c r="F46" s="1">
        <v>0</v>
      </c>
      <c r="G46" s="1">
        <v>0</v>
      </c>
      <c r="H46" s="1">
        <v>1</v>
      </c>
      <c r="I46" s="1">
        <v>15</v>
      </c>
      <c r="J46" s="1">
        <v>19</v>
      </c>
      <c r="K46" s="1">
        <v>3</v>
      </c>
      <c r="L46" s="1">
        <v>0</v>
      </c>
      <c r="M46" s="1">
        <v>0</v>
      </c>
      <c r="N46" s="1">
        <v>0</v>
      </c>
      <c r="O46" s="1">
        <v>0</v>
      </c>
      <c r="P46" s="1">
        <v>0</v>
      </c>
      <c r="Q46" s="1">
        <v>0</v>
      </c>
      <c r="R46" s="1">
        <v>0</v>
      </c>
      <c r="S46" s="1">
        <v>0</v>
      </c>
      <c r="T46" s="1">
        <v>15010.7</v>
      </c>
      <c r="U46" s="1">
        <v>8309.5</v>
      </c>
      <c r="V46">
        <f t="shared" si="0"/>
        <v>0.553571785459705</v>
      </c>
      <c r="W46">
        <v>0.035</v>
      </c>
      <c r="X46" s="1">
        <v>1</v>
      </c>
      <c r="Y46" s="1">
        <v>10</v>
      </c>
      <c r="Z46" s="1">
        <v>2</v>
      </c>
      <c r="AA46" s="1">
        <v>37.4</v>
      </c>
      <c r="AB46" s="1">
        <v>354</v>
      </c>
      <c r="AC46" s="1">
        <v>486</v>
      </c>
      <c r="AD46" s="1">
        <v>160</v>
      </c>
      <c r="AE46" s="1">
        <v>196</v>
      </c>
      <c r="AF46" s="1">
        <v>58.2</v>
      </c>
      <c r="AG46" s="1">
        <v>34.9</v>
      </c>
      <c r="AH46" s="1">
        <v>23.3</v>
      </c>
      <c r="AI46" s="1">
        <v>44.9</v>
      </c>
      <c r="AJ46" s="1">
        <v>25.15</v>
      </c>
      <c r="AK46" s="1">
        <v>264</v>
      </c>
      <c r="AL46" s="1">
        <v>5.84</v>
      </c>
      <c r="AM46" s="1">
        <v>134</v>
      </c>
      <c r="AN46" s="1">
        <v>308</v>
      </c>
      <c r="AO46" s="2">
        <v>2.25281544046825</v>
      </c>
      <c r="AP46" s="1">
        <v>0</v>
      </c>
      <c r="AQ46" s="1">
        <v>0</v>
      </c>
      <c r="AR46" s="1">
        <v>0</v>
      </c>
      <c r="AS46" s="1">
        <v>0</v>
      </c>
      <c r="AT46" s="1">
        <v>0</v>
      </c>
      <c r="AU46" s="1">
        <v>0</v>
      </c>
      <c r="AV46" s="1">
        <v>0</v>
      </c>
      <c r="AW46" s="1">
        <v>0</v>
      </c>
      <c r="AX46" s="1">
        <v>0</v>
      </c>
      <c r="AY46" s="1">
        <v>0</v>
      </c>
      <c r="AZ46" s="1">
        <v>0</v>
      </c>
      <c r="BA46" s="1">
        <v>0</v>
      </c>
      <c r="BB46">
        <v>0</v>
      </c>
      <c r="BC46" s="1">
        <v>2108.5</v>
      </c>
      <c r="BD46" s="1">
        <v>3375.821429</v>
      </c>
      <c r="BE46">
        <v>0</v>
      </c>
      <c r="BF46" s="1">
        <v>1</v>
      </c>
      <c r="BG46" s="1">
        <v>0</v>
      </c>
      <c r="BH46" s="1">
        <v>0</v>
      </c>
      <c r="BI46" s="1">
        <v>0</v>
      </c>
      <c r="BJ46" s="1">
        <v>0</v>
      </c>
      <c r="BK46">
        <v>1</v>
      </c>
    </row>
    <row r="47" spans="1:63">
      <c r="A47">
        <v>46</v>
      </c>
      <c r="B47" s="1">
        <v>0</v>
      </c>
      <c r="C47" s="1" t="s">
        <v>286</v>
      </c>
      <c r="D47" s="1">
        <v>1</v>
      </c>
      <c r="E47" s="1">
        <v>0</v>
      </c>
      <c r="F47" s="1">
        <v>0</v>
      </c>
      <c r="G47" s="1">
        <v>0</v>
      </c>
      <c r="H47" s="1">
        <v>0</v>
      </c>
      <c r="I47" s="1">
        <v>15</v>
      </c>
      <c r="J47" s="1">
        <v>13</v>
      </c>
      <c r="K47" s="1">
        <v>1</v>
      </c>
      <c r="L47" s="1">
        <v>0</v>
      </c>
      <c r="M47" s="1">
        <v>0</v>
      </c>
      <c r="N47" s="1">
        <v>0</v>
      </c>
      <c r="O47" s="1">
        <v>0</v>
      </c>
      <c r="P47" s="1">
        <v>0</v>
      </c>
      <c r="Q47" s="1">
        <v>0</v>
      </c>
      <c r="R47" s="1">
        <v>0</v>
      </c>
      <c r="S47" s="1">
        <v>0</v>
      </c>
      <c r="T47" s="1">
        <v>9601.33</v>
      </c>
      <c r="U47" s="1">
        <v>9133.14</v>
      </c>
      <c r="V47">
        <f t="shared" si="0"/>
        <v>0.951236964045606</v>
      </c>
      <c r="W47">
        <v>1</v>
      </c>
      <c r="X47" s="1">
        <v>0</v>
      </c>
      <c r="Y47" s="1">
        <v>12</v>
      </c>
      <c r="Z47" s="1">
        <v>0</v>
      </c>
      <c r="AA47" s="1">
        <v>37</v>
      </c>
      <c r="AB47" s="1">
        <v>16</v>
      </c>
      <c r="AC47" s="1">
        <v>19</v>
      </c>
      <c r="AD47" s="1">
        <v>48</v>
      </c>
      <c r="AE47" s="1">
        <v>10</v>
      </c>
      <c r="AF47" s="1">
        <v>66.6</v>
      </c>
      <c r="AG47" s="1">
        <v>39.4</v>
      </c>
      <c r="AH47" s="1">
        <v>27.2</v>
      </c>
      <c r="AI47" s="1">
        <v>6.2</v>
      </c>
      <c r="AJ47" s="1">
        <v>4.65</v>
      </c>
      <c r="AK47" s="1">
        <v>62</v>
      </c>
      <c r="AL47" s="1">
        <v>6.42</v>
      </c>
      <c r="AM47" s="1">
        <v>119</v>
      </c>
      <c r="AN47" s="1">
        <v>339</v>
      </c>
      <c r="AO47" s="2">
        <v>108.340563135894</v>
      </c>
      <c r="AP47" s="1">
        <v>0</v>
      </c>
      <c r="AQ47" s="1">
        <v>0</v>
      </c>
      <c r="AR47" s="1">
        <v>0</v>
      </c>
      <c r="AS47" s="1">
        <v>0</v>
      </c>
      <c r="AT47" s="1">
        <v>0</v>
      </c>
      <c r="AU47" s="1">
        <v>0</v>
      </c>
      <c r="AV47" s="1">
        <v>0</v>
      </c>
      <c r="AW47" s="1">
        <v>0</v>
      </c>
      <c r="AX47" s="1">
        <v>0</v>
      </c>
      <c r="AY47" s="1">
        <v>0</v>
      </c>
      <c r="AZ47" s="1">
        <v>0</v>
      </c>
      <c r="BA47" s="1">
        <v>0</v>
      </c>
      <c r="BB47">
        <v>0</v>
      </c>
      <c r="BC47" s="1">
        <v>2108.5</v>
      </c>
      <c r="BD47" s="1">
        <v>3375.821429</v>
      </c>
      <c r="BE47">
        <v>1</v>
      </c>
      <c r="BF47" s="1">
        <v>1</v>
      </c>
      <c r="BG47" s="1">
        <v>1</v>
      </c>
      <c r="BH47" s="1">
        <v>0</v>
      </c>
      <c r="BI47" s="1">
        <v>0</v>
      </c>
      <c r="BJ47" s="1">
        <v>0</v>
      </c>
      <c r="BK47">
        <v>1</v>
      </c>
    </row>
    <row r="48" spans="1:63">
      <c r="A48">
        <v>47</v>
      </c>
      <c r="B48" s="1">
        <v>1</v>
      </c>
      <c r="C48" s="1" t="s">
        <v>180</v>
      </c>
      <c r="D48" s="1">
        <v>0</v>
      </c>
      <c r="E48" s="1">
        <v>0</v>
      </c>
      <c r="F48" s="1">
        <v>0</v>
      </c>
      <c r="G48" s="1">
        <v>0</v>
      </c>
      <c r="H48" s="1">
        <v>1</v>
      </c>
      <c r="I48" s="1">
        <v>15</v>
      </c>
      <c r="J48" s="1">
        <v>17</v>
      </c>
      <c r="K48" s="1">
        <v>3</v>
      </c>
      <c r="L48" s="1">
        <v>0</v>
      </c>
      <c r="M48" s="1">
        <v>0</v>
      </c>
      <c r="N48" s="1">
        <v>0</v>
      </c>
      <c r="O48" s="1">
        <v>0</v>
      </c>
      <c r="P48" s="1">
        <v>0</v>
      </c>
      <c r="Q48" s="1">
        <v>0</v>
      </c>
      <c r="R48" s="1">
        <v>0</v>
      </c>
      <c r="S48" s="1">
        <v>0</v>
      </c>
      <c r="T48" s="1">
        <v>8677.94</v>
      </c>
      <c r="U48" s="1">
        <v>667.6</v>
      </c>
      <c r="V48">
        <f t="shared" si="0"/>
        <v>0.0769307001431215</v>
      </c>
      <c r="W48">
        <v>0.032</v>
      </c>
      <c r="X48" s="1">
        <v>0</v>
      </c>
      <c r="Y48" s="1">
        <v>10</v>
      </c>
      <c r="Z48" s="1">
        <v>2</v>
      </c>
      <c r="AA48" s="1">
        <v>37</v>
      </c>
      <c r="AB48" s="1">
        <v>17</v>
      </c>
      <c r="AC48" s="1">
        <v>41</v>
      </c>
      <c r="AD48" s="1">
        <v>236</v>
      </c>
      <c r="AE48" s="1">
        <v>85</v>
      </c>
      <c r="AF48" s="1">
        <v>56</v>
      </c>
      <c r="AG48" s="1">
        <v>35</v>
      </c>
      <c r="AH48" s="1">
        <v>21</v>
      </c>
      <c r="AI48" s="1">
        <v>69.6</v>
      </c>
      <c r="AJ48" s="1">
        <v>2.6</v>
      </c>
      <c r="AK48" s="1">
        <v>83</v>
      </c>
      <c r="AL48" s="1">
        <v>15.73</v>
      </c>
      <c r="AM48" s="1">
        <v>147</v>
      </c>
      <c r="AN48" s="1">
        <v>548</v>
      </c>
      <c r="AO48" s="2">
        <v>6.6537543818305</v>
      </c>
      <c r="AP48" s="1">
        <v>0</v>
      </c>
      <c r="AQ48" s="1">
        <v>0</v>
      </c>
      <c r="AR48" s="1">
        <v>0</v>
      </c>
      <c r="AS48" s="1">
        <v>0</v>
      </c>
      <c r="AT48" s="1">
        <v>0</v>
      </c>
      <c r="AU48" s="1">
        <v>0</v>
      </c>
      <c r="AV48" s="1">
        <v>0</v>
      </c>
      <c r="AW48" s="1">
        <v>0</v>
      </c>
      <c r="AX48" s="1">
        <v>0</v>
      </c>
      <c r="AY48" s="1">
        <v>0</v>
      </c>
      <c r="AZ48" s="1">
        <v>0</v>
      </c>
      <c r="BA48" s="1">
        <v>0</v>
      </c>
      <c r="BB48">
        <v>0</v>
      </c>
      <c r="BC48" s="1">
        <v>2108.5</v>
      </c>
      <c r="BD48" s="1">
        <v>3375.821429</v>
      </c>
      <c r="BE48">
        <v>0</v>
      </c>
      <c r="BF48" s="1">
        <v>1</v>
      </c>
      <c r="BG48" s="1">
        <v>0</v>
      </c>
      <c r="BH48" s="1">
        <v>0</v>
      </c>
      <c r="BI48" s="1">
        <v>0</v>
      </c>
      <c r="BJ48" s="1">
        <v>0</v>
      </c>
      <c r="BK48">
        <v>1</v>
      </c>
    </row>
    <row r="49" spans="1:63">
      <c r="A49">
        <v>48</v>
      </c>
      <c r="B49" s="1">
        <v>1</v>
      </c>
      <c r="C49" s="1" t="s">
        <v>92</v>
      </c>
      <c r="D49" s="1">
        <v>2</v>
      </c>
      <c r="E49" s="1">
        <v>0</v>
      </c>
      <c r="F49" s="1">
        <v>0</v>
      </c>
      <c r="G49" s="1">
        <v>0</v>
      </c>
      <c r="H49" s="1">
        <v>1</v>
      </c>
      <c r="I49" s="1">
        <v>15</v>
      </c>
      <c r="J49" s="1">
        <v>29</v>
      </c>
      <c r="K49" s="1">
        <v>0</v>
      </c>
      <c r="L49" s="1">
        <v>1</v>
      </c>
      <c r="M49" s="1">
        <v>1</v>
      </c>
      <c r="N49" s="1">
        <v>0</v>
      </c>
      <c r="O49" s="1">
        <v>0</v>
      </c>
      <c r="P49" s="1">
        <v>0</v>
      </c>
      <c r="Q49" s="1">
        <v>0</v>
      </c>
      <c r="R49" s="1">
        <v>0</v>
      </c>
      <c r="S49" s="1">
        <v>0</v>
      </c>
      <c r="T49" s="1">
        <v>16234.46</v>
      </c>
      <c r="U49" s="1">
        <v>13938.57</v>
      </c>
      <c r="V49">
        <f t="shared" si="0"/>
        <v>0.858579219758464</v>
      </c>
      <c r="W49">
        <v>1</v>
      </c>
      <c r="X49" s="1">
        <v>0</v>
      </c>
      <c r="Y49" s="1">
        <v>9</v>
      </c>
      <c r="Z49" s="1">
        <v>0</v>
      </c>
      <c r="AA49" s="1">
        <v>37</v>
      </c>
      <c r="AB49" s="1">
        <v>13</v>
      </c>
      <c r="AC49" s="1">
        <v>21</v>
      </c>
      <c r="AD49" s="1">
        <v>92</v>
      </c>
      <c r="AE49" s="1">
        <v>35</v>
      </c>
      <c r="AF49" s="1">
        <v>70.8</v>
      </c>
      <c r="AG49" s="1">
        <v>35.5</v>
      </c>
      <c r="AH49" s="1">
        <v>35.3</v>
      </c>
      <c r="AI49" s="1">
        <v>5.5</v>
      </c>
      <c r="AJ49" s="1">
        <v>3.12</v>
      </c>
      <c r="AK49" s="1">
        <v>51</v>
      </c>
      <c r="AL49" s="1">
        <v>7.02</v>
      </c>
      <c r="AM49" s="1">
        <v>103</v>
      </c>
      <c r="AN49" s="1">
        <v>264</v>
      </c>
      <c r="AO49" s="2">
        <v>105.760103552423</v>
      </c>
      <c r="AP49" s="1">
        <v>0</v>
      </c>
      <c r="AQ49" s="1">
        <v>0</v>
      </c>
      <c r="AR49" s="1">
        <v>0</v>
      </c>
      <c r="AS49" s="1">
        <v>0</v>
      </c>
      <c r="AT49" s="1">
        <v>0</v>
      </c>
      <c r="AU49" s="1">
        <v>0</v>
      </c>
      <c r="AV49" s="1">
        <v>0</v>
      </c>
      <c r="AW49" s="1">
        <v>0</v>
      </c>
      <c r="AX49" s="1">
        <v>0</v>
      </c>
      <c r="AY49" s="1">
        <v>0</v>
      </c>
      <c r="AZ49" s="1">
        <v>0</v>
      </c>
      <c r="BA49" s="1">
        <v>0</v>
      </c>
      <c r="BB49">
        <v>0</v>
      </c>
      <c r="BC49" s="1">
        <v>2108.5</v>
      </c>
      <c r="BD49" s="1">
        <v>3375.821429</v>
      </c>
      <c r="BE49">
        <v>1</v>
      </c>
      <c r="BF49" s="1">
        <v>1</v>
      </c>
      <c r="BG49" s="1">
        <v>0</v>
      </c>
      <c r="BH49" s="1">
        <v>0</v>
      </c>
      <c r="BI49" s="1">
        <v>0</v>
      </c>
      <c r="BJ49" s="1">
        <v>0</v>
      </c>
      <c r="BK49">
        <v>1</v>
      </c>
    </row>
    <row r="50" spans="1:63">
      <c r="A50">
        <v>49</v>
      </c>
      <c r="B50" s="1">
        <v>0</v>
      </c>
      <c r="C50" s="1" t="s">
        <v>92</v>
      </c>
      <c r="D50" s="1">
        <v>2</v>
      </c>
      <c r="E50" s="1">
        <v>0</v>
      </c>
      <c r="F50" s="1">
        <v>0</v>
      </c>
      <c r="G50" s="1">
        <v>1</v>
      </c>
      <c r="H50" s="1">
        <v>0</v>
      </c>
      <c r="I50" s="1">
        <v>15</v>
      </c>
      <c r="J50" s="1">
        <v>27</v>
      </c>
      <c r="K50" s="1">
        <v>1</v>
      </c>
      <c r="L50" s="1">
        <v>0</v>
      </c>
      <c r="M50" s="1">
        <v>0</v>
      </c>
      <c r="N50" s="1">
        <v>0</v>
      </c>
      <c r="O50" s="1">
        <v>0</v>
      </c>
      <c r="P50" s="1">
        <v>0</v>
      </c>
      <c r="Q50" s="1">
        <v>0</v>
      </c>
      <c r="R50" s="1">
        <v>0</v>
      </c>
      <c r="S50" s="1">
        <v>0</v>
      </c>
      <c r="T50" s="1">
        <v>8267.3</v>
      </c>
      <c r="U50" s="1">
        <v>6767.72</v>
      </c>
      <c r="V50">
        <f t="shared" si="0"/>
        <v>0.81861309012616</v>
      </c>
      <c r="W50">
        <v>1</v>
      </c>
      <c r="X50" s="1">
        <v>0</v>
      </c>
      <c r="Y50" s="1">
        <v>9</v>
      </c>
      <c r="Z50" s="1">
        <v>0</v>
      </c>
      <c r="AA50" s="1">
        <v>37</v>
      </c>
      <c r="AB50" s="1">
        <v>11</v>
      </c>
      <c r="AC50" s="1">
        <v>20</v>
      </c>
      <c r="AD50" s="1">
        <v>75</v>
      </c>
      <c r="AE50" s="1">
        <v>75</v>
      </c>
      <c r="AF50" s="1">
        <v>54.9</v>
      </c>
      <c r="AG50" s="1">
        <v>30.2</v>
      </c>
      <c r="AH50" s="1">
        <v>24.7</v>
      </c>
      <c r="AI50" s="1">
        <v>8.6</v>
      </c>
      <c r="AJ50" s="1">
        <v>1.74</v>
      </c>
      <c r="AK50" s="1">
        <v>58</v>
      </c>
      <c r="AL50" s="1">
        <v>6.61</v>
      </c>
      <c r="AM50" s="1">
        <v>113</v>
      </c>
      <c r="AN50" s="1">
        <v>464</v>
      </c>
      <c r="AO50" s="2">
        <v>100.463704578029</v>
      </c>
      <c r="AP50" s="1">
        <v>0</v>
      </c>
      <c r="AQ50" s="1">
        <v>0</v>
      </c>
      <c r="AR50" s="1">
        <v>0</v>
      </c>
      <c r="AS50" s="1">
        <v>0</v>
      </c>
      <c r="AT50" s="1">
        <v>0</v>
      </c>
      <c r="AU50" s="1">
        <v>0</v>
      </c>
      <c r="AV50" s="1">
        <v>0</v>
      </c>
      <c r="AW50" s="1">
        <v>0</v>
      </c>
      <c r="AX50" s="1">
        <v>0</v>
      </c>
      <c r="AY50" s="1">
        <v>0</v>
      </c>
      <c r="AZ50" s="1">
        <v>0</v>
      </c>
      <c r="BA50" s="1">
        <v>0</v>
      </c>
      <c r="BB50">
        <v>0</v>
      </c>
      <c r="BC50" s="1">
        <v>2108.5</v>
      </c>
      <c r="BD50" s="1">
        <v>3375.821429</v>
      </c>
      <c r="BE50">
        <v>1</v>
      </c>
      <c r="BF50" s="1">
        <v>1</v>
      </c>
      <c r="BG50" s="1">
        <v>0</v>
      </c>
      <c r="BH50" s="1">
        <v>0</v>
      </c>
      <c r="BI50" s="1">
        <v>0</v>
      </c>
      <c r="BJ50" s="1">
        <v>0</v>
      </c>
      <c r="BK50">
        <v>1</v>
      </c>
    </row>
    <row r="51" spans="1:63">
      <c r="A51">
        <v>50</v>
      </c>
      <c r="B51" s="1">
        <v>0</v>
      </c>
      <c r="C51" s="1" t="s">
        <v>180</v>
      </c>
      <c r="D51" s="1">
        <v>3</v>
      </c>
      <c r="E51" s="1">
        <v>0</v>
      </c>
      <c r="F51" s="1">
        <v>0</v>
      </c>
      <c r="G51" s="1">
        <v>0</v>
      </c>
      <c r="H51" s="1">
        <v>1</v>
      </c>
      <c r="I51" s="1">
        <v>15</v>
      </c>
      <c r="J51" s="1">
        <v>13</v>
      </c>
      <c r="K51" s="1">
        <v>3</v>
      </c>
      <c r="L51" s="1">
        <v>0</v>
      </c>
      <c r="M51" s="1">
        <v>0</v>
      </c>
      <c r="N51" s="1">
        <v>0</v>
      </c>
      <c r="O51" s="1">
        <v>0</v>
      </c>
      <c r="P51" s="1">
        <v>0</v>
      </c>
      <c r="Q51" s="1">
        <v>0</v>
      </c>
      <c r="R51" s="1">
        <v>0</v>
      </c>
      <c r="S51" s="1">
        <v>0</v>
      </c>
      <c r="T51" s="1">
        <v>12483.54</v>
      </c>
      <c r="U51" s="1">
        <v>6146.57</v>
      </c>
      <c r="V51">
        <f t="shared" si="0"/>
        <v>0.492373958027931</v>
      </c>
      <c r="W51">
        <v>0.21</v>
      </c>
      <c r="X51" s="1">
        <v>2</v>
      </c>
      <c r="Y51" s="1">
        <v>11</v>
      </c>
      <c r="Z51" s="1">
        <v>1</v>
      </c>
      <c r="AA51" s="1">
        <v>37</v>
      </c>
      <c r="AB51" s="1">
        <v>22</v>
      </c>
      <c r="AC51" s="1">
        <v>27</v>
      </c>
      <c r="AD51" s="1">
        <v>176</v>
      </c>
      <c r="AE51" s="1">
        <v>17</v>
      </c>
      <c r="AF51" s="1">
        <v>67.1</v>
      </c>
      <c r="AG51" s="1">
        <v>40.3</v>
      </c>
      <c r="AH51" s="1">
        <v>26.8</v>
      </c>
      <c r="AI51" s="1">
        <v>12.6</v>
      </c>
      <c r="AJ51" s="1">
        <v>2.65</v>
      </c>
      <c r="AK51" s="1">
        <v>37</v>
      </c>
      <c r="AL51" s="1">
        <v>5.57</v>
      </c>
      <c r="AM51" s="1">
        <v>147</v>
      </c>
      <c r="AN51" s="1">
        <v>498</v>
      </c>
      <c r="AO51" s="2">
        <v>83.8564726095289</v>
      </c>
      <c r="AP51" s="1">
        <v>1</v>
      </c>
      <c r="AQ51" s="1">
        <v>0</v>
      </c>
      <c r="AR51" s="1">
        <v>1</v>
      </c>
      <c r="AS51" s="1">
        <v>0</v>
      </c>
      <c r="AT51" s="1">
        <v>0</v>
      </c>
      <c r="AU51" s="1">
        <v>0</v>
      </c>
      <c r="AV51" s="1">
        <v>0</v>
      </c>
      <c r="AW51" s="1">
        <v>0</v>
      </c>
      <c r="AX51" s="1">
        <v>0</v>
      </c>
      <c r="AY51" s="1">
        <v>0</v>
      </c>
      <c r="AZ51" s="1">
        <v>0</v>
      </c>
      <c r="BA51" s="1">
        <v>1</v>
      </c>
      <c r="BB51">
        <v>0</v>
      </c>
      <c r="BC51" s="1">
        <v>2108.5</v>
      </c>
      <c r="BD51" s="1">
        <v>3375.821429</v>
      </c>
      <c r="BE51">
        <v>0</v>
      </c>
      <c r="BF51" s="1">
        <v>1</v>
      </c>
      <c r="BG51" s="1">
        <v>0</v>
      </c>
      <c r="BH51" s="1">
        <v>0</v>
      </c>
      <c r="BI51" s="1">
        <v>1</v>
      </c>
      <c r="BJ51" s="1">
        <v>0</v>
      </c>
      <c r="BK51">
        <v>1</v>
      </c>
    </row>
    <row r="52" spans="1:63">
      <c r="A52">
        <v>51</v>
      </c>
      <c r="B52" s="1">
        <v>1</v>
      </c>
      <c r="C52" s="1" t="s">
        <v>286</v>
      </c>
      <c r="D52" s="1">
        <v>0</v>
      </c>
      <c r="E52" s="1">
        <v>1</v>
      </c>
      <c r="F52" s="1">
        <v>0</v>
      </c>
      <c r="G52" s="1">
        <v>0</v>
      </c>
      <c r="H52" s="1">
        <v>1</v>
      </c>
      <c r="I52" s="1">
        <v>15</v>
      </c>
      <c r="J52" s="1">
        <v>34</v>
      </c>
      <c r="K52" s="1">
        <v>8</v>
      </c>
      <c r="L52" s="1">
        <v>1</v>
      </c>
      <c r="M52" s="1">
        <v>1</v>
      </c>
      <c r="N52" s="1">
        <v>0</v>
      </c>
      <c r="O52" s="1">
        <v>0</v>
      </c>
      <c r="P52" s="1">
        <v>0</v>
      </c>
      <c r="Q52" s="1">
        <v>0</v>
      </c>
      <c r="R52" s="1">
        <v>0</v>
      </c>
      <c r="S52" s="1">
        <v>0</v>
      </c>
      <c r="T52" s="1">
        <v>28514.03</v>
      </c>
      <c r="U52" s="1">
        <v>21258.96</v>
      </c>
      <c r="V52">
        <f t="shared" si="0"/>
        <v>0.745561395565622</v>
      </c>
      <c r="W52">
        <v>1</v>
      </c>
      <c r="X52" s="1">
        <v>0</v>
      </c>
      <c r="Y52" s="1">
        <v>15</v>
      </c>
      <c r="Z52" s="1">
        <v>0</v>
      </c>
      <c r="AA52" s="1">
        <v>37</v>
      </c>
      <c r="AB52" s="1">
        <v>15</v>
      </c>
      <c r="AC52" s="1">
        <v>17</v>
      </c>
      <c r="AD52" s="1">
        <v>273</v>
      </c>
      <c r="AE52" s="1">
        <v>79</v>
      </c>
      <c r="AF52" s="1">
        <v>67.9</v>
      </c>
      <c r="AG52" s="1">
        <v>32.7</v>
      </c>
      <c r="AH52" s="1">
        <v>35.2</v>
      </c>
      <c r="AI52" s="1">
        <v>18.3</v>
      </c>
      <c r="AJ52" s="1">
        <v>4.95</v>
      </c>
      <c r="AK52" s="1">
        <v>66</v>
      </c>
      <c r="AL52" s="1">
        <v>22.74</v>
      </c>
      <c r="AM52" s="1">
        <v>92</v>
      </c>
      <c r="AN52" s="1">
        <v>716</v>
      </c>
      <c r="AO52" s="2">
        <v>107.96843743054</v>
      </c>
      <c r="AP52" s="1">
        <v>0</v>
      </c>
      <c r="AQ52" s="1">
        <v>0</v>
      </c>
      <c r="AR52" s="1">
        <v>0</v>
      </c>
      <c r="AS52" s="1">
        <v>0</v>
      </c>
      <c r="AT52" s="1">
        <v>0</v>
      </c>
      <c r="AU52" s="1">
        <v>0</v>
      </c>
      <c r="AV52" s="1">
        <v>0</v>
      </c>
      <c r="AW52" s="1">
        <v>0</v>
      </c>
      <c r="AX52" s="1">
        <v>0</v>
      </c>
      <c r="AY52" s="1">
        <v>0</v>
      </c>
      <c r="AZ52" s="1">
        <v>1</v>
      </c>
      <c r="BA52" s="1">
        <v>0</v>
      </c>
      <c r="BB52">
        <v>0</v>
      </c>
      <c r="BC52" s="1">
        <v>2108.5</v>
      </c>
      <c r="BD52" s="1">
        <v>3375.821429</v>
      </c>
      <c r="BE52">
        <v>1</v>
      </c>
      <c r="BF52" s="1">
        <v>1</v>
      </c>
      <c r="BG52" s="1">
        <v>0</v>
      </c>
      <c r="BH52" s="1">
        <v>0</v>
      </c>
      <c r="BI52" s="1">
        <v>0</v>
      </c>
      <c r="BJ52" s="1">
        <v>0</v>
      </c>
      <c r="BK52">
        <v>1</v>
      </c>
    </row>
    <row r="53" spans="1:63">
      <c r="A53">
        <v>52</v>
      </c>
      <c r="B53" s="1">
        <v>0</v>
      </c>
      <c r="C53" s="1" t="s">
        <v>286</v>
      </c>
      <c r="D53" s="1">
        <v>1</v>
      </c>
      <c r="E53" s="1">
        <v>0</v>
      </c>
      <c r="F53" s="1">
        <v>1</v>
      </c>
      <c r="G53" s="1">
        <v>0</v>
      </c>
      <c r="H53" s="1">
        <v>0</v>
      </c>
      <c r="I53" s="1">
        <v>15</v>
      </c>
      <c r="J53" s="1">
        <v>28</v>
      </c>
      <c r="K53" s="1">
        <v>1</v>
      </c>
      <c r="L53" s="1">
        <v>0</v>
      </c>
      <c r="M53" s="1">
        <v>0</v>
      </c>
      <c r="N53" s="1">
        <v>0</v>
      </c>
      <c r="O53" s="1">
        <v>0</v>
      </c>
      <c r="P53" s="1">
        <v>0</v>
      </c>
      <c r="Q53" s="1">
        <v>0</v>
      </c>
      <c r="R53" s="1">
        <v>0</v>
      </c>
      <c r="S53" s="1">
        <v>0</v>
      </c>
      <c r="T53" s="1">
        <v>17563.53</v>
      </c>
      <c r="U53" s="1">
        <v>16377.04</v>
      </c>
      <c r="V53">
        <f t="shared" si="0"/>
        <v>0.932445812430645</v>
      </c>
      <c r="W53">
        <v>1</v>
      </c>
      <c r="X53" s="1">
        <v>0</v>
      </c>
      <c r="Y53" s="1">
        <v>16</v>
      </c>
      <c r="Z53" s="1">
        <v>0</v>
      </c>
      <c r="AA53" s="1">
        <v>37</v>
      </c>
      <c r="AB53" s="1">
        <v>75</v>
      </c>
      <c r="AC53" s="1">
        <v>34</v>
      </c>
      <c r="AD53" s="1">
        <v>221</v>
      </c>
      <c r="AE53" s="1">
        <v>110</v>
      </c>
      <c r="AF53" s="1">
        <v>62.1</v>
      </c>
      <c r="AG53" s="1">
        <v>34.1</v>
      </c>
      <c r="AH53" s="1">
        <v>28</v>
      </c>
      <c r="AI53" s="1">
        <v>11.5</v>
      </c>
      <c r="AJ53" s="1">
        <v>5.03</v>
      </c>
      <c r="AK53" s="1">
        <v>63</v>
      </c>
      <c r="AL53" s="1">
        <v>13.18</v>
      </c>
      <c r="AM53" s="1">
        <v>113</v>
      </c>
      <c r="AN53" s="1">
        <v>361</v>
      </c>
      <c r="AO53" s="2">
        <v>115.612993363605</v>
      </c>
      <c r="AP53" s="1">
        <v>0</v>
      </c>
      <c r="AQ53" s="1">
        <v>0</v>
      </c>
      <c r="AR53" s="1">
        <v>0</v>
      </c>
      <c r="AS53" s="1">
        <v>0</v>
      </c>
      <c r="AT53" s="1">
        <v>0</v>
      </c>
      <c r="AU53" s="1">
        <v>0</v>
      </c>
      <c r="AV53" s="1">
        <v>0</v>
      </c>
      <c r="AW53" s="1">
        <v>0</v>
      </c>
      <c r="AX53" s="1">
        <v>0</v>
      </c>
      <c r="AY53" s="1">
        <v>0</v>
      </c>
      <c r="AZ53" s="1">
        <v>0</v>
      </c>
      <c r="BA53" s="1">
        <v>0</v>
      </c>
      <c r="BB53">
        <v>0</v>
      </c>
      <c r="BC53" s="1">
        <v>2108.5</v>
      </c>
      <c r="BD53" s="1">
        <v>3375.821429</v>
      </c>
      <c r="BE53">
        <v>1</v>
      </c>
      <c r="BF53" s="1">
        <v>1</v>
      </c>
      <c r="BG53" s="1">
        <v>0</v>
      </c>
      <c r="BH53" s="1">
        <v>0</v>
      </c>
      <c r="BI53" s="1">
        <v>0</v>
      </c>
      <c r="BJ53" s="1">
        <v>0</v>
      </c>
      <c r="BK53">
        <v>1</v>
      </c>
    </row>
    <row r="54" spans="1:63">
      <c r="A54">
        <v>53</v>
      </c>
      <c r="B54" s="1">
        <v>0</v>
      </c>
      <c r="C54" s="1" t="s">
        <v>180</v>
      </c>
      <c r="D54" s="1">
        <v>3</v>
      </c>
      <c r="E54" s="1">
        <v>0</v>
      </c>
      <c r="F54" s="1">
        <v>0</v>
      </c>
      <c r="G54" s="1">
        <v>0</v>
      </c>
      <c r="H54" s="1">
        <v>1</v>
      </c>
      <c r="I54" s="1">
        <v>15</v>
      </c>
      <c r="J54" s="1">
        <v>14</v>
      </c>
      <c r="K54" s="1">
        <v>0</v>
      </c>
      <c r="L54" s="1">
        <v>0</v>
      </c>
      <c r="M54" s="1">
        <v>0</v>
      </c>
      <c r="N54" s="1">
        <v>0</v>
      </c>
      <c r="O54" s="1">
        <v>0</v>
      </c>
      <c r="P54" s="1">
        <v>0</v>
      </c>
      <c r="Q54" s="1">
        <v>0</v>
      </c>
      <c r="R54" s="1">
        <v>0</v>
      </c>
      <c r="S54" s="1">
        <v>0</v>
      </c>
      <c r="T54" s="1">
        <v>21447.4</v>
      </c>
      <c r="U54" s="1">
        <v>13690.88</v>
      </c>
      <c r="V54">
        <f t="shared" si="0"/>
        <v>0.638346839243918</v>
      </c>
      <c r="W54">
        <v>0.45</v>
      </c>
      <c r="X54" s="1">
        <v>2</v>
      </c>
      <c r="Y54" s="1">
        <v>11</v>
      </c>
      <c r="Z54" s="1">
        <v>0</v>
      </c>
      <c r="AA54" s="1">
        <v>37</v>
      </c>
      <c r="AB54" s="1">
        <v>21</v>
      </c>
      <c r="AC54" s="1">
        <v>18</v>
      </c>
      <c r="AD54" s="1">
        <v>250</v>
      </c>
      <c r="AE54" s="1">
        <v>14</v>
      </c>
      <c r="AF54" s="1">
        <v>76.9</v>
      </c>
      <c r="AG54" s="1">
        <v>45.6</v>
      </c>
      <c r="AH54" s="1">
        <v>31.3</v>
      </c>
      <c r="AI54" s="1">
        <v>8.3</v>
      </c>
      <c r="AJ54" s="1">
        <v>2.49</v>
      </c>
      <c r="AK54" s="1">
        <v>39</v>
      </c>
      <c r="AL54" s="1">
        <v>10.8</v>
      </c>
      <c r="AM54" s="1">
        <v>136</v>
      </c>
      <c r="AN54" s="1">
        <v>311</v>
      </c>
      <c r="AO54" s="2">
        <v>173.330825653564</v>
      </c>
      <c r="AP54" s="1">
        <v>0</v>
      </c>
      <c r="AQ54" s="1">
        <v>0</v>
      </c>
      <c r="AR54" s="1">
        <v>0</v>
      </c>
      <c r="AS54" s="1">
        <v>0</v>
      </c>
      <c r="AT54" s="1">
        <v>0</v>
      </c>
      <c r="AU54" s="1">
        <v>0</v>
      </c>
      <c r="AV54" s="1">
        <v>0</v>
      </c>
      <c r="AW54" s="1">
        <v>0</v>
      </c>
      <c r="AX54" s="1">
        <v>0</v>
      </c>
      <c r="AY54" s="1">
        <v>0</v>
      </c>
      <c r="AZ54" s="1">
        <v>0</v>
      </c>
      <c r="BA54" s="1">
        <v>1</v>
      </c>
      <c r="BB54">
        <v>0</v>
      </c>
      <c r="BC54" s="1">
        <v>2108.5</v>
      </c>
      <c r="BD54" s="1">
        <v>3375.821429</v>
      </c>
      <c r="BE54">
        <v>0</v>
      </c>
      <c r="BF54" s="1">
        <v>1</v>
      </c>
      <c r="BG54" s="1">
        <v>0</v>
      </c>
      <c r="BH54" s="1">
        <v>0</v>
      </c>
      <c r="BI54" s="1">
        <v>1</v>
      </c>
      <c r="BJ54" s="1">
        <v>0</v>
      </c>
      <c r="BK54">
        <v>1</v>
      </c>
    </row>
    <row r="55" spans="1:63">
      <c r="A55">
        <v>54</v>
      </c>
      <c r="B55" s="1">
        <v>0</v>
      </c>
      <c r="C55" s="1" t="s">
        <v>92</v>
      </c>
      <c r="D55" s="1">
        <v>0</v>
      </c>
      <c r="E55" s="1">
        <v>0</v>
      </c>
      <c r="F55" s="1">
        <v>0</v>
      </c>
      <c r="G55" s="1">
        <v>0</v>
      </c>
      <c r="H55" s="1">
        <v>0</v>
      </c>
      <c r="I55" s="1">
        <v>15</v>
      </c>
      <c r="J55" s="1">
        <v>32</v>
      </c>
      <c r="K55" s="1">
        <v>1</v>
      </c>
      <c r="L55" s="1">
        <v>0</v>
      </c>
      <c r="M55" s="1">
        <v>0</v>
      </c>
      <c r="N55" s="1">
        <v>0</v>
      </c>
      <c r="O55" s="1">
        <v>1</v>
      </c>
      <c r="P55" s="1">
        <v>0</v>
      </c>
      <c r="Q55" s="1">
        <v>0</v>
      </c>
      <c r="R55" s="1">
        <v>0</v>
      </c>
      <c r="S55" s="1">
        <v>0</v>
      </c>
      <c r="T55" s="1">
        <v>14255.67</v>
      </c>
      <c r="U55" s="1">
        <v>10938.08</v>
      </c>
      <c r="V55">
        <f t="shared" si="0"/>
        <v>0.767279265022268</v>
      </c>
      <c r="W55">
        <v>1</v>
      </c>
      <c r="X55" s="1">
        <v>0</v>
      </c>
      <c r="Y55" s="1">
        <v>9</v>
      </c>
      <c r="Z55" s="1">
        <v>0</v>
      </c>
      <c r="AA55" s="1">
        <v>37.9</v>
      </c>
      <c r="AB55" s="1">
        <v>46</v>
      </c>
      <c r="AC55" s="1">
        <v>38</v>
      </c>
      <c r="AD55" s="1">
        <v>200</v>
      </c>
      <c r="AE55" s="1">
        <v>137</v>
      </c>
      <c r="AF55" s="1">
        <v>68.8</v>
      </c>
      <c r="AG55" s="1">
        <v>34.1</v>
      </c>
      <c r="AH55" s="1">
        <v>34.7</v>
      </c>
      <c r="AI55" s="1">
        <v>6.8</v>
      </c>
      <c r="AJ55" s="1">
        <v>3.92</v>
      </c>
      <c r="AK55" s="1">
        <v>58</v>
      </c>
      <c r="AL55" s="1">
        <v>9.72</v>
      </c>
      <c r="AM55" s="1">
        <v>106</v>
      </c>
      <c r="AN55" s="1">
        <v>311</v>
      </c>
      <c r="AO55" s="2">
        <v>96.2777168872776</v>
      </c>
      <c r="AP55" s="1">
        <v>0</v>
      </c>
      <c r="AQ55" s="1">
        <v>0</v>
      </c>
      <c r="AR55" s="1">
        <v>0</v>
      </c>
      <c r="AS55" s="1">
        <v>0</v>
      </c>
      <c r="AT55" s="1">
        <v>0</v>
      </c>
      <c r="AU55" s="1">
        <v>0</v>
      </c>
      <c r="AV55" s="1">
        <v>0</v>
      </c>
      <c r="AW55" s="1">
        <v>0</v>
      </c>
      <c r="AX55" s="1">
        <v>0</v>
      </c>
      <c r="AY55" s="1">
        <v>0</v>
      </c>
      <c r="AZ55" s="1">
        <v>0</v>
      </c>
      <c r="BA55" s="1">
        <v>0</v>
      </c>
      <c r="BB55">
        <v>0</v>
      </c>
      <c r="BC55" s="1">
        <v>2108.5</v>
      </c>
      <c r="BD55" s="1">
        <v>3375.821429</v>
      </c>
      <c r="BE55">
        <v>1</v>
      </c>
      <c r="BF55" s="1">
        <v>1</v>
      </c>
      <c r="BG55" s="1">
        <v>1</v>
      </c>
      <c r="BH55" s="1">
        <v>0</v>
      </c>
      <c r="BI55" s="1">
        <v>0</v>
      </c>
      <c r="BJ55" s="1">
        <v>0</v>
      </c>
      <c r="BK55">
        <v>1</v>
      </c>
    </row>
    <row r="56" spans="1:63">
      <c r="A56">
        <v>55</v>
      </c>
      <c r="B56" s="1">
        <v>0</v>
      </c>
      <c r="C56" s="1" t="s">
        <v>180</v>
      </c>
      <c r="D56" s="1">
        <v>5</v>
      </c>
      <c r="E56" s="1">
        <v>0</v>
      </c>
      <c r="F56" s="1">
        <v>0</v>
      </c>
      <c r="G56" s="1">
        <v>0</v>
      </c>
      <c r="H56" s="1">
        <v>1</v>
      </c>
      <c r="I56" s="1">
        <v>15</v>
      </c>
      <c r="J56" s="1">
        <v>34</v>
      </c>
      <c r="K56" s="1">
        <v>3</v>
      </c>
      <c r="L56" s="1">
        <v>0</v>
      </c>
      <c r="M56" s="1">
        <v>0</v>
      </c>
      <c r="N56" s="1">
        <v>0</v>
      </c>
      <c r="O56" s="1">
        <v>0</v>
      </c>
      <c r="P56" s="1">
        <v>0</v>
      </c>
      <c r="Q56" s="1">
        <v>0</v>
      </c>
      <c r="R56" s="1">
        <v>0</v>
      </c>
      <c r="S56" s="1">
        <v>0</v>
      </c>
      <c r="T56" s="1">
        <v>31765.83</v>
      </c>
      <c r="U56" s="1">
        <v>15949.08</v>
      </c>
      <c r="V56">
        <f t="shared" si="0"/>
        <v>0.502082898510758</v>
      </c>
      <c r="W56">
        <v>0.13</v>
      </c>
      <c r="X56" s="1">
        <v>2</v>
      </c>
      <c r="Y56" s="1">
        <v>34</v>
      </c>
      <c r="Z56" s="1">
        <v>1</v>
      </c>
      <c r="AA56" s="1">
        <v>38.5</v>
      </c>
      <c r="AB56" s="1">
        <v>29</v>
      </c>
      <c r="AC56" s="1">
        <v>33</v>
      </c>
      <c r="AD56" s="1">
        <v>163</v>
      </c>
      <c r="AE56" s="1">
        <v>10</v>
      </c>
      <c r="AF56" s="1">
        <v>65.8</v>
      </c>
      <c r="AG56" s="1">
        <v>34.6</v>
      </c>
      <c r="AH56" s="1">
        <v>31.2</v>
      </c>
      <c r="AI56" s="1">
        <v>15.3</v>
      </c>
      <c r="AJ56" s="1">
        <v>8.37</v>
      </c>
      <c r="AK56" s="1">
        <v>29</v>
      </c>
      <c r="AL56" s="1">
        <v>12.39</v>
      </c>
      <c r="AM56" s="1">
        <v>101</v>
      </c>
      <c r="AN56" s="1">
        <v>112</v>
      </c>
      <c r="AO56" s="2">
        <v>70.390354944777</v>
      </c>
      <c r="AP56" s="1">
        <v>0</v>
      </c>
      <c r="AQ56" s="1">
        <v>0</v>
      </c>
      <c r="AR56" s="1">
        <v>0</v>
      </c>
      <c r="AS56" s="1">
        <v>0</v>
      </c>
      <c r="AT56" s="1">
        <v>0</v>
      </c>
      <c r="AU56" s="1">
        <v>0</v>
      </c>
      <c r="AV56" s="1">
        <v>0</v>
      </c>
      <c r="AW56" s="1">
        <v>0</v>
      </c>
      <c r="AX56" s="1">
        <v>0</v>
      </c>
      <c r="AY56" s="1">
        <v>0</v>
      </c>
      <c r="AZ56" s="1">
        <v>0</v>
      </c>
      <c r="BA56" s="1">
        <v>1</v>
      </c>
      <c r="BB56">
        <v>0</v>
      </c>
      <c r="BC56" s="1">
        <v>2108.5</v>
      </c>
      <c r="BD56" s="1">
        <v>3375.821429</v>
      </c>
      <c r="BE56">
        <v>0</v>
      </c>
      <c r="BF56" s="1">
        <v>1</v>
      </c>
      <c r="BG56" s="1">
        <v>0</v>
      </c>
      <c r="BH56" s="1">
        <v>0</v>
      </c>
      <c r="BI56" s="1">
        <v>1</v>
      </c>
      <c r="BJ56" s="1">
        <v>0</v>
      </c>
      <c r="BK56">
        <v>1</v>
      </c>
    </row>
    <row r="57" spans="1:63">
      <c r="A57">
        <v>56</v>
      </c>
      <c r="B57" s="1">
        <v>0</v>
      </c>
      <c r="C57" s="1" t="s">
        <v>180</v>
      </c>
      <c r="D57" s="1">
        <v>0</v>
      </c>
      <c r="E57" s="1">
        <v>1</v>
      </c>
      <c r="F57" s="1">
        <v>0</v>
      </c>
      <c r="G57" s="1">
        <v>0</v>
      </c>
      <c r="H57" s="1">
        <v>1</v>
      </c>
      <c r="I57" s="1">
        <v>15</v>
      </c>
      <c r="J57" s="1">
        <v>31</v>
      </c>
      <c r="K57" s="1">
        <v>3</v>
      </c>
      <c r="L57" s="1">
        <v>0</v>
      </c>
      <c r="M57" s="1">
        <v>0</v>
      </c>
      <c r="N57" s="1">
        <v>0</v>
      </c>
      <c r="O57" s="1">
        <v>0</v>
      </c>
      <c r="P57" s="1">
        <v>0</v>
      </c>
      <c r="Q57" s="1">
        <v>0</v>
      </c>
      <c r="R57" s="1">
        <v>0</v>
      </c>
      <c r="S57" s="1">
        <v>0</v>
      </c>
      <c r="T57" s="1">
        <v>11591.93</v>
      </c>
      <c r="U57" s="1">
        <v>149.24</v>
      </c>
      <c r="V57">
        <f t="shared" si="0"/>
        <v>0.0128744738796732</v>
      </c>
      <c r="W57">
        <v>0.026</v>
      </c>
      <c r="X57" s="1">
        <v>1</v>
      </c>
      <c r="Y57" s="1">
        <v>8</v>
      </c>
      <c r="Z57" s="1">
        <v>2</v>
      </c>
      <c r="AA57" s="1">
        <v>37.8</v>
      </c>
      <c r="AB57" s="1">
        <v>22</v>
      </c>
      <c r="AC57" s="1">
        <v>149</v>
      </c>
      <c r="AD57" s="1">
        <v>68</v>
      </c>
      <c r="AE57" s="1">
        <v>1334</v>
      </c>
      <c r="AF57" s="1">
        <v>55.1</v>
      </c>
      <c r="AG57" s="1">
        <v>36.2</v>
      </c>
      <c r="AH57" s="1">
        <v>18.9</v>
      </c>
      <c r="AI57" s="1">
        <v>33.1</v>
      </c>
      <c r="AJ57" s="1">
        <v>5.69</v>
      </c>
      <c r="AK57" s="1">
        <v>88</v>
      </c>
      <c r="AL57" s="1">
        <v>10.74</v>
      </c>
      <c r="AM57" s="1">
        <v>91</v>
      </c>
      <c r="AN57" s="1">
        <v>406</v>
      </c>
      <c r="AO57" s="2">
        <v>4.44126472549455</v>
      </c>
      <c r="AP57" s="1">
        <v>0</v>
      </c>
      <c r="AQ57" s="1">
        <v>0</v>
      </c>
      <c r="AR57" s="1">
        <v>0</v>
      </c>
      <c r="AS57" s="1">
        <v>0</v>
      </c>
      <c r="AT57" s="1">
        <v>0</v>
      </c>
      <c r="AU57" s="1">
        <v>0</v>
      </c>
      <c r="AV57" s="1">
        <v>0</v>
      </c>
      <c r="AW57" s="1">
        <v>0</v>
      </c>
      <c r="AX57" s="1">
        <v>0</v>
      </c>
      <c r="AY57" s="1">
        <v>0</v>
      </c>
      <c r="AZ57" s="1">
        <v>0</v>
      </c>
      <c r="BA57" s="1">
        <v>0</v>
      </c>
      <c r="BB57">
        <v>0</v>
      </c>
      <c r="BC57" s="1">
        <v>2108.5</v>
      </c>
      <c r="BD57" s="1">
        <v>3375.821429</v>
      </c>
      <c r="BE57">
        <v>0</v>
      </c>
      <c r="BF57" s="1">
        <v>0</v>
      </c>
      <c r="BG57" s="1">
        <v>0</v>
      </c>
      <c r="BH57" s="1">
        <v>0</v>
      </c>
      <c r="BI57" s="1">
        <v>0</v>
      </c>
      <c r="BJ57" s="1">
        <v>0</v>
      </c>
      <c r="BK57">
        <v>1</v>
      </c>
    </row>
    <row r="58" spans="1:63">
      <c r="A58">
        <v>57</v>
      </c>
      <c r="B58" s="1">
        <v>0</v>
      </c>
      <c r="C58" s="1" t="s">
        <v>180</v>
      </c>
      <c r="D58" s="1">
        <v>1</v>
      </c>
      <c r="E58" s="1">
        <v>0</v>
      </c>
      <c r="F58" s="1">
        <v>0</v>
      </c>
      <c r="G58" s="1">
        <v>0</v>
      </c>
      <c r="H58" s="1">
        <v>1</v>
      </c>
      <c r="I58" s="1">
        <v>15</v>
      </c>
      <c r="J58" s="1">
        <v>12</v>
      </c>
      <c r="K58" s="1">
        <v>0</v>
      </c>
      <c r="L58" s="1">
        <v>0</v>
      </c>
      <c r="M58" s="1">
        <v>0</v>
      </c>
      <c r="N58" s="1">
        <v>0</v>
      </c>
      <c r="O58" s="1">
        <v>0</v>
      </c>
      <c r="P58" s="1">
        <v>0</v>
      </c>
      <c r="Q58" s="1">
        <v>0</v>
      </c>
      <c r="R58" s="1">
        <v>0</v>
      </c>
      <c r="S58" s="1">
        <v>0</v>
      </c>
      <c r="T58" s="1">
        <v>8764.07</v>
      </c>
      <c r="U58" s="1">
        <v>1297.04</v>
      </c>
      <c r="V58">
        <f t="shared" si="0"/>
        <v>0.147995166629203</v>
      </c>
      <c r="W58">
        <v>0.03</v>
      </c>
      <c r="X58" s="1">
        <v>2</v>
      </c>
      <c r="Y58" s="1">
        <v>4</v>
      </c>
      <c r="Z58" s="1">
        <v>1</v>
      </c>
      <c r="AA58" s="1">
        <v>37</v>
      </c>
      <c r="AB58" s="1">
        <v>22</v>
      </c>
      <c r="AC58" s="1">
        <v>39</v>
      </c>
      <c r="AD58" s="1">
        <v>66</v>
      </c>
      <c r="AE58" s="1">
        <v>47</v>
      </c>
      <c r="AF58" s="1">
        <v>59.4</v>
      </c>
      <c r="AG58" s="1">
        <v>33.1</v>
      </c>
      <c r="AH58" s="1">
        <v>26.3</v>
      </c>
      <c r="AI58" s="1">
        <v>21.5</v>
      </c>
      <c r="AJ58" s="1">
        <v>12.25</v>
      </c>
      <c r="AK58" s="1">
        <v>30</v>
      </c>
      <c r="AL58" s="1">
        <v>5.89</v>
      </c>
      <c r="AM58" s="1">
        <v>108</v>
      </c>
      <c r="AN58" s="1">
        <v>59</v>
      </c>
      <c r="AO58" s="2">
        <v>142.887377</v>
      </c>
      <c r="AP58" s="1">
        <v>0</v>
      </c>
      <c r="AQ58" s="1">
        <v>0</v>
      </c>
      <c r="AR58" s="1">
        <v>0</v>
      </c>
      <c r="AS58" s="1">
        <v>0</v>
      </c>
      <c r="AT58" s="1">
        <v>0</v>
      </c>
      <c r="AU58" s="1">
        <v>0</v>
      </c>
      <c r="AV58" s="1">
        <v>0</v>
      </c>
      <c r="AW58" s="1">
        <v>0</v>
      </c>
      <c r="AX58" s="1">
        <v>0</v>
      </c>
      <c r="AY58" s="1">
        <v>0</v>
      </c>
      <c r="AZ58" s="1">
        <v>0</v>
      </c>
      <c r="BA58" s="1">
        <v>0</v>
      </c>
      <c r="BB58">
        <v>0</v>
      </c>
      <c r="BC58" s="1">
        <v>2108.5</v>
      </c>
      <c r="BD58" s="1">
        <v>3375.821429</v>
      </c>
      <c r="BE58">
        <v>0</v>
      </c>
      <c r="BF58" s="1">
        <v>1</v>
      </c>
      <c r="BG58" s="1">
        <v>0</v>
      </c>
      <c r="BH58" s="1">
        <v>0</v>
      </c>
      <c r="BI58" s="1">
        <v>0</v>
      </c>
      <c r="BJ58" s="1">
        <v>0</v>
      </c>
      <c r="BK58">
        <v>1</v>
      </c>
    </row>
    <row r="59" spans="1:63">
      <c r="A59">
        <v>58</v>
      </c>
      <c r="B59" s="1">
        <v>0</v>
      </c>
      <c r="C59" s="1" t="s">
        <v>180</v>
      </c>
      <c r="D59" s="1">
        <v>0</v>
      </c>
      <c r="E59" s="1">
        <v>0</v>
      </c>
      <c r="F59" s="1">
        <v>0</v>
      </c>
      <c r="G59" s="1">
        <v>0</v>
      </c>
      <c r="H59" s="1">
        <v>1</v>
      </c>
      <c r="I59" s="1">
        <v>15</v>
      </c>
      <c r="J59" s="1">
        <v>8</v>
      </c>
      <c r="K59" s="1">
        <v>3</v>
      </c>
      <c r="L59" s="1">
        <v>0</v>
      </c>
      <c r="M59" s="1">
        <v>0</v>
      </c>
      <c r="N59" s="1">
        <v>0</v>
      </c>
      <c r="O59" s="1">
        <v>0</v>
      </c>
      <c r="P59" s="1">
        <v>0</v>
      </c>
      <c r="Q59" s="1">
        <v>0</v>
      </c>
      <c r="R59" s="1">
        <v>0</v>
      </c>
      <c r="S59" s="1">
        <v>0</v>
      </c>
      <c r="T59" s="1">
        <v>3238.4</v>
      </c>
      <c r="U59" s="1">
        <v>934.64</v>
      </c>
      <c r="V59">
        <f t="shared" si="0"/>
        <v>0.288611660079051</v>
      </c>
      <c r="W59">
        <v>0.023</v>
      </c>
      <c r="X59" s="1">
        <v>1</v>
      </c>
      <c r="Y59" s="1">
        <v>4</v>
      </c>
      <c r="Z59" s="1">
        <v>2</v>
      </c>
      <c r="AA59" s="1">
        <v>37</v>
      </c>
      <c r="AB59" s="1">
        <v>16</v>
      </c>
      <c r="AC59" s="1">
        <v>23</v>
      </c>
      <c r="AD59" s="1">
        <v>164</v>
      </c>
      <c r="AE59" s="1">
        <v>187</v>
      </c>
      <c r="AF59" s="1">
        <v>51.2</v>
      </c>
      <c r="AG59" s="1">
        <v>39.9</v>
      </c>
      <c r="AH59" s="1">
        <v>11.3</v>
      </c>
      <c r="AI59" s="1">
        <v>143.6</v>
      </c>
      <c r="AJ59" s="1">
        <v>2.2</v>
      </c>
      <c r="AK59" s="1">
        <v>45</v>
      </c>
      <c r="AL59" s="1">
        <v>7.95</v>
      </c>
      <c r="AM59" s="1">
        <v>99</v>
      </c>
      <c r="AN59" s="1">
        <v>321</v>
      </c>
      <c r="AO59" s="2">
        <v>96.2917685411573</v>
      </c>
      <c r="AP59" s="1">
        <v>0</v>
      </c>
      <c r="AQ59" s="1">
        <v>0</v>
      </c>
      <c r="AR59" s="1">
        <v>0</v>
      </c>
      <c r="AS59" s="1">
        <v>0</v>
      </c>
      <c r="AT59" s="1">
        <v>0</v>
      </c>
      <c r="AU59" s="1">
        <v>0</v>
      </c>
      <c r="AV59" s="1">
        <v>0</v>
      </c>
      <c r="AW59" s="1">
        <v>0</v>
      </c>
      <c r="AX59" s="1">
        <v>0</v>
      </c>
      <c r="AY59" s="1">
        <v>0</v>
      </c>
      <c r="AZ59" s="1">
        <v>0</v>
      </c>
      <c r="BA59" s="1">
        <v>0</v>
      </c>
      <c r="BB59">
        <v>0</v>
      </c>
      <c r="BC59" s="1">
        <v>2108.5</v>
      </c>
      <c r="BD59" s="1">
        <v>3375.821429</v>
      </c>
      <c r="BE59">
        <v>0</v>
      </c>
      <c r="BF59" s="1">
        <v>1</v>
      </c>
      <c r="BG59" s="1">
        <v>0</v>
      </c>
      <c r="BH59" s="1">
        <v>0</v>
      </c>
      <c r="BI59" s="1">
        <v>0</v>
      </c>
      <c r="BJ59" s="1">
        <v>0</v>
      </c>
      <c r="BK59">
        <v>1</v>
      </c>
    </row>
    <row r="60" spans="1:63">
      <c r="A60">
        <v>59</v>
      </c>
      <c r="B60" s="1">
        <v>0</v>
      </c>
      <c r="C60" s="1" t="s">
        <v>53</v>
      </c>
      <c r="D60" s="1">
        <v>2</v>
      </c>
      <c r="E60" s="1">
        <v>0</v>
      </c>
      <c r="F60" s="1">
        <v>0</v>
      </c>
      <c r="G60" s="1">
        <v>0</v>
      </c>
      <c r="H60" s="1">
        <v>1</v>
      </c>
      <c r="I60" s="1">
        <v>3</v>
      </c>
      <c r="J60" s="1">
        <v>12</v>
      </c>
      <c r="K60" s="1">
        <v>0</v>
      </c>
      <c r="L60" s="1">
        <v>0</v>
      </c>
      <c r="M60" s="1">
        <v>0</v>
      </c>
      <c r="N60" s="1">
        <v>0</v>
      </c>
      <c r="O60" s="1">
        <v>0</v>
      </c>
      <c r="P60" s="1">
        <v>0</v>
      </c>
      <c r="Q60" s="1">
        <v>0</v>
      </c>
      <c r="R60" s="1">
        <v>0</v>
      </c>
      <c r="S60" s="1">
        <v>0</v>
      </c>
      <c r="T60" s="1">
        <v>27525.64</v>
      </c>
      <c r="U60" s="1">
        <v>5477.6</v>
      </c>
      <c r="V60">
        <f t="shared" si="0"/>
        <v>0.198999914261757</v>
      </c>
      <c r="W60">
        <v>1</v>
      </c>
      <c r="X60" s="1">
        <v>0</v>
      </c>
      <c r="Y60" s="1">
        <v>11</v>
      </c>
      <c r="Z60" s="1">
        <v>0</v>
      </c>
      <c r="AA60" s="1">
        <v>38.2</v>
      </c>
      <c r="AB60" s="1">
        <v>64</v>
      </c>
      <c r="AC60" s="1">
        <v>77</v>
      </c>
      <c r="AD60" s="1">
        <v>111</v>
      </c>
      <c r="AE60" s="1">
        <v>103</v>
      </c>
      <c r="AF60" s="1">
        <v>72</v>
      </c>
      <c r="AG60" s="1">
        <v>40.9</v>
      </c>
      <c r="AH60" s="1">
        <v>31.1</v>
      </c>
      <c r="AI60" s="1">
        <v>150.6</v>
      </c>
      <c r="AJ60" s="1">
        <v>9.98</v>
      </c>
      <c r="AK60" s="1">
        <v>82</v>
      </c>
      <c r="AL60" s="1">
        <v>22.08</v>
      </c>
      <c r="AM60" s="1">
        <v>90</v>
      </c>
      <c r="AN60" s="1">
        <v>61</v>
      </c>
      <c r="AO60" s="2">
        <v>105.60260003578</v>
      </c>
      <c r="AP60" s="1">
        <v>1</v>
      </c>
      <c r="AQ60" s="1">
        <v>0</v>
      </c>
      <c r="AR60" s="1">
        <v>0</v>
      </c>
      <c r="AS60" s="1">
        <v>0</v>
      </c>
      <c r="AT60" s="1">
        <v>0</v>
      </c>
      <c r="AU60" s="1">
        <v>0</v>
      </c>
      <c r="AV60" s="1">
        <v>0</v>
      </c>
      <c r="AW60" s="1">
        <v>1</v>
      </c>
      <c r="AX60" s="1">
        <v>1</v>
      </c>
      <c r="AY60" s="1">
        <v>1</v>
      </c>
      <c r="AZ60" s="1">
        <v>0</v>
      </c>
      <c r="BA60" s="1">
        <v>0</v>
      </c>
      <c r="BB60">
        <v>0</v>
      </c>
      <c r="BC60" s="1">
        <v>4400</v>
      </c>
      <c r="BD60" s="1">
        <v>5600</v>
      </c>
      <c r="BE60">
        <v>1</v>
      </c>
      <c r="BF60" s="1">
        <v>1</v>
      </c>
      <c r="BG60" s="1">
        <v>1</v>
      </c>
      <c r="BH60" s="1">
        <v>0</v>
      </c>
      <c r="BI60" s="1">
        <v>0</v>
      </c>
      <c r="BJ60" s="1">
        <v>0</v>
      </c>
      <c r="BK60">
        <v>1</v>
      </c>
    </row>
    <row r="61" spans="1:63">
      <c r="A61">
        <v>60</v>
      </c>
      <c r="B61" s="1">
        <v>0</v>
      </c>
      <c r="C61" s="1" t="s">
        <v>92</v>
      </c>
      <c r="D61" s="1">
        <v>0</v>
      </c>
      <c r="E61" s="1">
        <v>0</v>
      </c>
      <c r="F61" s="1">
        <v>0</v>
      </c>
      <c r="G61" s="1">
        <v>0</v>
      </c>
      <c r="H61" s="1">
        <v>0</v>
      </c>
      <c r="I61" s="1">
        <v>15</v>
      </c>
      <c r="J61" s="1">
        <v>45</v>
      </c>
      <c r="K61" s="1">
        <v>4</v>
      </c>
      <c r="L61" s="1">
        <v>1</v>
      </c>
      <c r="M61" s="1">
        <v>0</v>
      </c>
      <c r="N61" s="1">
        <v>0</v>
      </c>
      <c r="O61" s="1">
        <v>0</v>
      </c>
      <c r="P61" s="1">
        <v>0</v>
      </c>
      <c r="Q61" s="1">
        <v>0</v>
      </c>
      <c r="R61" s="1">
        <v>0</v>
      </c>
      <c r="S61" s="1">
        <v>1</v>
      </c>
      <c r="T61" s="1">
        <v>36265.88</v>
      </c>
      <c r="U61" s="1">
        <v>25802.88</v>
      </c>
      <c r="V61">
        <f t="shared" si="0"/>
        <v>0.711491903684676</v>
      </c>
      <c r="W61">
        <v>0.5</v>
      </c>
      <c r="X61" s="1">
        <v>1</v>
      </c>
      <c r="Y61" s="1">
        <v>20</v>
      </c>
      <c r="Z61" s="1">
        <v>1</v>
      </c>
      <c r="AA61" s="1">
        <v>37</v>
      </c>
      <c r="AB61" s="1">
        <v>17</v>
      </c>
      <c r="AC61" s="1">
        <v>15</v>
      </c>
      <c r="AD61" s="1">
        <v>55</v>
      </c>
      <c r="AE61" s="1">
        <v>19</v>
      </c>
      <c r="AF61" s="1">
        <v>57.4</v>
      </c>
      <c r="AG61" s="1">
        <v>28.4</v>
      </c>
      <c r="AH61" s="1">
        <v>29</v>
      </c>
      <c r="AI61" s="1">
        <v>4</v>
      </c>
      <c r="AJ61" s="1">
        <v>8.32</v>
      </c>
      <c r="AK61" s="1">
        <v>33</v>
      </c>
      <c r="AL61" s="1">
        <v>8.33</v>
      </c>
      <c r="AM61" s="1">
        <v>121</v>
      </c>
      <c r="AN61" s="1">
        <v>228</v>
      </c>
      <c r="AO61" s="2">
        <v>127.524635104097</v>
      </c>
      <c r="AP61" s="1">
        <v>0</v>
      </c>
      <c r="AQ61" s="1">
        <v>0</v>
      </c>
      <c r="AR61" s="1">
        <v>0</v>
      </c>
      <c r="AS61" s="1">
        <v>0</v>
      </c>
      <c r="AT61" s="1">
        <v>0</v>
      </c>
      <c r="AU61" s="1">
        <v>0</v>
      </c>
      <c r="AV61" s="1">
        <v>1</v>
      </c>
      <c r="AW61" s="1">
        <v>0</v>
      </c>
      <c r="AX61" s="1">
        <v>0</v>
      </c>
      <c r="AY61" s="1">
        <v>0</v>
      </c>
      <c r="AZ61" s="1">
        <v>0</v>
      </c>
      <c r="BA61" s="1">
        <v>0</v>
      </c>
      <c r="BB61">
        <v>0</v>
      </c>
      <c r="BC61" s="1">
        <v>2108.5</v>
      </c>
      <c r="BD61" s="1">
        <v>3375.821429</v>
      </c>
      <c r="BE61">
        <v>0</v>
      </c>
      <c r="BF61" s="1">
        <v>1</v>
      </c>
      <c r="BG61" s="1">
        <v>0</v>
      </c>
      <c r="BH61" s="1">
        <v>0</v>
      </c>
      <c r="BI61" s="1">
        <v>0</v>
      </c>
      <c r="BJ61" s="1">
        <v>0</v>
      </c>
      <c r="BK61">
        <v>1</v>
      </c>
    </row>
    <row r="62" spans="1:63">
      <c r="A62">
        <v>61</v>
      </c>
      <c r="B62" s="1">
        <v>1</v>
      </c>
      <c r="C62" s="1" t="s">
        <v>92</v>
      </c>
      <c r="D62" s="1">
        <v>5</v>
      </c>
      <c r="E62" s="1">
        <v>0</v>
      </c>
      <c r="F62" s="1">
        <v>0</v>
      </c>
      <c r="G62" s="1">
        <v>0</v>
      </c>
      <c r="H62" s="1">
        <v>1</v>
      </c>
      <c r="I62" s="1">
        <v>15</v>
      </c>
      <c r="J62" s="1">
        <v>37</v>
      </c>
      <c r="K62" s="1">
        <v>9</v>
      </c>
      <c r="L62" s="1">
        <v>0</v>
      </c>
      <c r="M62" s="1">
        <v>1</v>
      </c>
      <c r="N62" s="1">
        <v>0</v>
      </c>
      <c r="O62" s="1">
        <v>0</v>
      </c>
      <c r="P62" s="1">
        <v>0</v>
      </c>
      <c r="Q62" s="1">
        <v>1</v>
      </c>
      <c r="R62" s="1">
        <v>0</v>
      </c>
      <c r="S62" s="1">
        <v>0</v>
      </c>
      <c r="T62" s="1">
        <v>44239.75</v>
      </c>
      <c r="U62" s="1">
        <v>13042.35</v>
      </c>
      <c r="V62">
        <f t="shared" si="0"/>
        <v>0.294810662356817</v>
      </c>
      <c r="W62">
        <v>1</v>
      </c>
      <c r="X62" s="1">
        <v>0</v>
      </c>
      <c r="Y62" s="1">
        <v>15</v>
      </c>
      <c r="Z62" s="1">
        <v>0</v>
      </c>
      <c r="AA62" s="1">
        <v>37.8</v>
      </c>
      <c r="AB62" s="1">
        <v>17</v>
      </c>
      <c r="AC62" s="1">
        <v>23</v>
      </c>
      <c r="AD62" s="1">
        <v>78</v>
      </c>
      <c r="AE62" s="1">
        <v>29</v>
      </c>
      <c r="AF62" s="1">
        <v>58.8</v>
      </c>
      <c r="AG62" s="1">
        <v>35.2</v>
      </c>
      <c r="AH62" s="1">
        <v>23.6</v>
      </c>
      <c r="AI62" s="1">
        <v>9</v>
      </c>
      <c r="AJ62" s="1">
        <v>6.48</v>
      </c>
      <c r="AK62" s="1">
        <v>37</v>
      </c>
      <c r="AL62" s="1">
        <v>9.2</v>
      </c>
      <c r="AM62" s="1">
        <v>92</v>
      </c>
      <c r="AN62" s="1">
        <v>263</v>
      </c>
      <c r="AO62" s="2">
        <v>63.6027225269279</v>
      </c>
      <c r="AP62" s="1">
        <v>0</v>
      </c>
      <c r="AQ62" s="1">
        <v>0</v>
      </c>
      <c r="AR62" s="1">
        <v>0</v>
      </c>
      <c r="AS62" s="1">
        <v>0</v>
      </c>
      <c r="AT62" s="1">
        <v>0</v>
      </c>
      <c r="AU62" s="1">
        <v>0</v>
      </c>
      <c r="AV62" s="1">
        <v>0</v>
      </c>
      <c r="AW62" s="1">
        <v>0</v>
      </c>
      <c r="AX62" s="1">
        <v>0</v>
      </c>
      <c r="AY62" s="1">
        <v>0</v>
      </c>
      <c r="AZ62" s="1">
        <v>0</v>
      </c>
      <c r="BA62" s="1">
        <v>0</v>
      </c>
      <c r="BB62">
        <v>0</v>
      </c>
      <c r="BC62" s="1">
        <v>1000</v>
      </c>
      <c r="BD62" s="1">
        <v>1795</v>
      </c>
      <c r="BE62">
        <v>1</v>
      </c>
      <c r="BF62" s="1">
        <v>1</v>
      </c>
      <c r="BG62" s="1">
        <v>1</v>
      </c>
      <c r="BH62" s="1">
        <v>0</v>
      </c>
      <c r="BI62" s="1">
        <v>0</v>
      </c>
      <c r="BJ62" s="1">
        <v>0</v>
      </c>
      <c r="BK62">
        <v>1</v>
      </c>
    </row>
    <row r="63" spans="1:63">
      <c r="A63">
        <v>62</v>
      </c>
      <c r="B63" s="1">
        <v>1</v>
      </c>
      <c r="C63" s="1" t="s">
        <v>92</v>
      </c>
      <c r="D63" s="1">
        <v>1</v>
      </c>
      <c r="E63" s="1">
        <v>0</v>
      </c>
      <c r="F63" s="1">
        <v>0</v>
      </c>
      <c r="G63" s="1">
        <v>0</v>
      </c>
      <c r="H63" s="1">
        <v>1</v>
      </c>
      <c r="I63" s="1">
        <v>15</v>
      </c>
      <c r="J63" s="1">
        <v>36</v>
      </c>
      <c r="K63" s="1">
        <v>0</v>
      </c>
      <c r="L63" s="1">
        <v>0</v>
      </c>
      <c r="M63" s="1">
        <v>0</v>
      </c>
      <c r="N63" s="1">
        <v>0</v>
      </c>
      <c r="O63" s="1">
        <v>0</v>
      </c>
      <c r="P63" s="1">
        <v>0</v>
      </c>
      <c r="Q63" s="1">
        <v>0</v>
      </c>
      <c r="R63" s="1">
        <v>0</v>
      </c>
      <c r="S63" s="1">
        <v>0</v>
      </c>
      <c r="T63" s="1">
        <v>18304.54</v>
      </c>
      <c r="U63" s="1">
        <v>9033.9</v>
      </c>
      <c r="V63">
        <f t="shared" si="0"/>
        <v>0.493533298296488</v>
      </c>
      <c r="W63">
        <v>1</v>
      </c>
      <c r="X63" s="1">
        <v>0</v>
      </c>
      <c r="Y63" s="1">
        <v>10</v>
      </c>
      <c r="Z63" s="1">
        <v>0</v>
      </c>
      <c r="AA63" s="1">
        <v>37</v>
      </c>
      <c r="AB63" s="1">
        <v>22</v>
      </c>
      <c r="AC63" s="1">
        <v>29</v>
      </c>
      <c r="AD63" s="1">
        <v>93</v>
      </c>
      <c r="AE63" s="1">
        <v>16</v>
      </c>
      <c r="AF63" s="1">
        <v>66.2</v>
      </c>
      <c r="AG63" s="1">
        <v>34.3</v>
      </c>
      <c r="AH63" s="1">
        <v>31.9</v>
      </c>
      <c r="AI63" s="1">
        <v>4.1</v>
      </c>
      <c r="AJ63" s="1">
        <v>2.53</v>
      </c>
      <c r="AK63" s="1">
        <v>42</v>
      </c>
      <c r="AL63" s="1">
        <v>8.66</v>
      </c>
      <c r="AM63" s="1">
        <v>105</v>
      </c>
      <c r="AN63" s="1">
        <v>358</v>
      </c>
      <c r="AO63" s="2">
        <v>130.090813831645</v>
      </c>
      <c r="AP63" s="1">
        <v>0</v>
      </c>
      <c r="AQ63" s="1">
        <v>0</v>
      </c>
      <c r="AR63" s="1">
        <v>0</v>
      </c>
      <c r="AS63" s="1">
        <v>0</v>
      </c>
      <c r="AT63" s="1">
        <v>0</v>
      </c>
      <c r="AU63" s="1">
        <v>0</v>
      </c>
      <c r="AV63" s="1">
        <v>0</v>
      </c>
      <c r="AW63" s="1">
        <v>0</v>
      </c>
      <c r="AX63" s="1">
        <v>0</v>
      </c>
      <c r="AY63" s="1">
        <v>0</v>
      </c>
      <c r="AZ63" s="1">
        <v>0</v>
      </c>
      <c r="BA63" s="1">
        <v>0</v>
      </c>
      <c r="BB63">
        <v>0</v>
      </c>
      <c r="BC63" s="1">
        <v>1450</v>
      </c>
      <c r="BD63" s="1">
        <v>2975</v>
      </c>
      <c r="BE63">
        <v>1</v>
      </c>
      <c r="BF63" s="1">
        <v>0</v>
      </c>
      <c r="BG63" s="1">
        <v>0</v>
      </c>
      <c r="BH63" s="1">
        <v>0</v>
      </c>
      <c r="BI63" s="1">
        <v>0</v>
      </c>
      <c r="BJ63" s="1">
        <v>1</v>
      </c>
      <c r="BK63">
        <v>1</v>
      </c>
    </row>
    <row r="64" spans="1:63">
      <c r="A64">
        <v>63</v>
      </c>
      <c r="B64" s="1">
        <v>0</v>
      </c>
      <c r="C64" s="1" t="s">
        <v>286</v>
      </c>
      <c r="D64" s="1">
        <v>6</v>
      </c>
      <c r="E64" s="1">
        <v>0</v>
      </c>
      <c r="F64" s="1">
        <v>0</v>
      </c>
      <c r="G64" s="1">
        <v>0</v>
      </c>
      <c r="H64" s="1">
        <v>1</v>
      </c>
      <c r="I64" s="1">
        <v>6</v>
      </c>
      <c r="J64" s="1">
        <v>15</v>
      </c>
      <c r="K64" s="1">
        <v>0</v>
      </c>
      <c r="L64" s="1">
        <v>0</v>
      </c>
      <c r="M64" s="1">
        <v>1</v>
      </c>
      <c r="N64" s="1">
        <v>0</v>
      </c>
      <c r="O64" s="1">
        <v>0</v>
      </c>
      <c r="P64" s="1">
        <v>0</v>
      </c>
      <c r="Q64" s="1">
        <v>0</v>
      </c>
      <c r="R64" s="1">
        <v>0</v>
      </c>
      <c r="S64" s="1">
        <v>0</v>
      </c>
      <c r="T64" s="1">
        <v>31486.55</v>
      </c>
      <c r="U64" s="1">
        <v>20573.73</v>
      </c>
      <c r="V64">
        <f t="shared" si="0"/>
        <v>0.653413282814408</v>
      </c>
      <c r="W64">
        <v>1</v>
      </c>
      <c r="X64" s="1">
        <v>0</v>
      </c>
      <c r="Y64" s="1">
        <v>13</v>
      </c>
      <c r="Z64" s="1">
        <v>0</v>
      </c>
      <c r="AA64" s="1">
        <v>37.2</v>
      </c>
      <c r="AB64" s="1">
        <v>596</v>
      </c>
      <c r="AC64" s="1">
        <v>701</v>
      </c>
      <c r="AD64" s="1">
        <v>55</v>
      </c>
      <c r="AE64" s="1">
        <v>35</v>
      </c>
      <c r="AF64" s="1">
        <v>47.2</v>
      </c>
      <c r="AG64" s="1">
        <v>24.6</v>
      </c>
      <c r="AH64" s="1">
        <v>22.6</v>
      </c>
      <c r="AI64" s="1">
        <v>28.3</v>
      </c>
      <c r="AJ64" s="1">
        <v>10.75</v>
      </c>
      <c r="AK64" s="1">
        <v>110</v>
      </c>
      <c r="AL64" s="1">
        <v>13.84</v>
      </c>
      <c r="AM64" s="1">
        <v>110</v>
      </c>
      <c r="AN64" s="1">
        <v>30</v>
      </c>
      <c r="AO64" s="2">
        <v>59.5932429428762</v>
      </c>
      <c r="AP64" s="1">
        <v>0</v>
      </c>
      <c r="AQ64" s="1">
        <v>1</v>
      </c>
      <c r="AR64" s="1">
        <v>0</v>
      </c>
      <c r="AS64" s="1">
        <v>0</v>
      </c>
      <c r="AT64" s="1">
        <v>0</v>
      </c>
      <c r="AU64" s="1">
        <v>0</v>
      </c>
      <c r="AV64" s="1">
        <v>0</v>
      </c>
      <c r="AW64" s="1">
        <v>1</v>
      </c>
      <c r="AX64" s="1">
        <v>0</v>
      </c>
      <c r="AY64" s="1">
        <v>0</v>
      </c>
      <c r="AZ64" s="1">
        <v>0</v>
      </c>
      <c r="BA64" s="1">
        <v>0</v>
      </c>
      <c r="BB64">
        <v>0</v>
      </c>
      <c r="BC64" s="1">
        <v>2900</v>
      </c>
      <c r="BD64" s="1">
        <v>5750</v>
      </c>
      <c r="BE64">
        <v>1</v>
      </c>
      <c r="BF64" s="1">
        <v>1</v>
      </c>
      <c r="BG64" s="1">
        <v>1</v>
      </c>
      <c r="BH64" s="1">
        <v>0</v>
      </c>
      <c r="BI64" s="1">
        <v>1</v>
      </c>
      <c r="BJ64" s="1">
        <v>0</v>
      </c>
      <c r="BK64">
        <v>1</v>
      </c>
    </row>
    <row r="65" spans="1:63">
      <c r="A65">
        <v>64</v>
      </c>
      <c r="B65" s="1">
        <v>0</v>
      </c>
      <c r="C65" s="1" t="s">
        <v>286</v>
      </c>
      <c r="D65" s="1">
        <v>5</v>
      </c>
      <c r="E65" s="1">
        <v>0</v>
      </c>
      <c r="F65" s="1">
        <v>0</v>
      </c>
      <c r="G65" s="1">
        <v>0</v>
      </c>
      <c r="H65" s="1">
        <v>1</v>
      </c>
      <c r="I65" s="1">
        <v>15</v>
      </c>
      <c r="J65" s="1">
        <v>18</v>
      </c>
      <c r="K65" s="1">
        <v>0</v>
      </c>
      <c r="L65" s="1">
        <v>1</v>
      </c>
      <c r="M65" s="1">
        <v>1</v>
      </c>
      <c r="N65" s="1">
        <v>0</v>
      </c>
      <c r="O65" s="1">
        <v>0</v>
      </c>
      <c r="P65" s="1">
        <v>0</v>
      </c>
      <c r="Q65" s="1">
        <v>0</v>
      </c>
      <c r="R65" s="1">
        <v>0</v>
      </c>
      <c r="S65" s="1">
        <v>0</v>
      </c>
      <c r="T65" s="1">
        <v>33621.31</v>
      </c>
      <c r="U65" s="1">
        <v>12502.16</v>
      </c>
      <c r="V65">
        <f t="shared" si="0"/>
        <v>0.371852256797846</v>
      </c>
      <c r="W65">
        <v>1</v>
      </c>
      <c r="X65" s="1">
        <v>0</v>
      </c>
      <c r="Y65" s="1">
        <v>10</v>
      </c>
      <c r="Z65" s="1">
        <v>0</v>
      </c>
      <c r="AA65" s="1">
        <v>37.8</v>
      </c>
      <c r="AB65" s="1">
        <v>27</v>
      </c>
      <c r="AC65" s="1">
        <v>18</v>
      </c>
      <c r="AD65" s="1">
        <v>78</v>
      </c>
      <c r="AE65" s="1">
        <v>40</v>
      </c>
      <c r="AF65" s="1">
        <v>62.1</v>
      </c>
      <c r="AG65" s="1">
        <v>31.6</v>
      </c>
      <c r="AH65" s="1">
        <v>30.5</v>
      </c>
      <c r="AI65" s="1">
        <v>7.3</v>
      </c>
      <c r="AJ65" s="1">
        <v>12.74</v>
      </c>
      <c r="AK65" s="1">
        <v>101</v>
      </c>
      <c r="AL65" s="1">
        <v>15.18</v>
      </c>
      <c r="AM65" s="1">
        <v>103</v>
      </c>
      <c r="AN65" s="1">
        <v>508</v>
      </c>
      <c r="AO65" s="2">
        <v>73.7175918080806</v>
      </c>
      <c r="AP65" s="1">
        <v>0</v>
      </c>
      <c r="AQ65" s="1">
        <v>0</v>
      </c>
      <c r="AR65" s="1">
        <v>0</v>
      </c>
      <c r="AS65" s="1">
        <v>0</v>
      </c>
      <c r="AT65" s="1">
        <v>0</v>
      </c>
      <c r="AU65" s="1">
        <v>0</v>
      </c>
      <c r="AV65" s="1">
        <v>0</v>
      </c>
      <c r="AW65" s="1">
        <v>0</v>
      </c>
      <c r="AX65" s="1">
        <v>0</v>
      </c>
      <c r="AY65" s="1">
        <v>0</v>
      </c>
      <c r="AZ65" s="1">
        <v>0</v>
      </c>
      <c r="BA65" s="1">
        <v>0</v>
      </c>
      <c r="BB65">
        <v>0</v>
      </c>
      <c r="BC65" s="1">
        <v>2225</v>
      </c>
      <c r="BD65" s="1">
        <v>3200</v>
      </c>
      <c r="BE65">
        <v>1</v>
      </c>
      <c r="BF65" s="1">
        <v>1</v>
      </c>
      <c r="BG65" s="1">
        <v>1</v>
      </c>
      <c r="BH65" s="1">
        <v>0</v>
      </c>
      <c r="BI65" s="1">
        <v>0</v>
      </c>
      <c r="BJ65" s="1">
        <v>0</v>
      </c>
      <c r="BK65">
        <v>1</v>
      </c>
    </row>
    <row r="66" spans="1:63">
      <c r="A66">
        <v>65</v>
      </c>
      <c r="B66" s="1">
        <v>0</v>
      </c>
      <c r="C66" s="1" t="s">
        <v>92</v>
      </c>
      <c r="D66" s="1">
        <v>0</v>
      </c>
      <c r="E66" s="1">
        <v>0</v>
      </c>
      <c r="F66" s="1">
        <v>0</v>
      </c>
      <c r="G66" s="1">
        <v>0</v>
      </c>
      <c r="H66" s="1">
        <v>0</v>
      </c>
      <c r="I66" s="1">
        <v>15</v>
      </c>
      <c r="J66" s="1">
        <v>50</v>
      </c>
      <c r="K66" s="1">
        <v>1</v>
      </c>
      <c r="L66" s="1">
        <v>0</v>
      </c>
      <c r="M66" s="1">
        <v>0</v>
      </c>
      <c r="N66" s="1">
        <v>0</v>
      </c>
      <c r="O66" s="1">
        <v>0</v>
      </c>
      <c r="P66" s="1">
        <v>0</v>
      </c>
      <c r="Q66" s="1">
        <v>0</v>
      </c>
      <c r="R66" s="1">
        <v>0</v>
      </c>
      <c r="S66" s="1">
        <v>0</v>
      </c>
      <c r="T66" s="1">
        <v>40053.05</v>
      </c>
      <c r="U66" s="1">
        <v>19809.76</v>
      </c>
      <c r="V66">
        <f t="shared" ref="V66:V129" si="1">U66/T66</f>
        <v>0.494588052595245</v>
      </c>
      <c r="W66">
        <v>0.75</v>
      </c>
      <c r="X66" s="1">
        <v>0</v>
      </c>
      <c r="Y66" s="1">
        <v>26</v>
      </c>
      <c r="Z66" s="1">
        <v>0</v>
      </c>
      <c r="AA66" s="1">
        <v>37</v>
      </c>
      <c r="AB66" s="1">
        <v>12</v>
      </c>
      <c r="AC66" s="1">
        <v>24</v>
      </c>
      <c r="AD66" s="1">
        <v>114</v>
      </c>
      <c r="AE66" s="1">
        <v>67</v>
      </c>
      <c r="AF66" s="1">
        <v>56.8</v>
      </c>
      <c r="AG66" s="1">
        <v>26.2</v>
      </c>
      <c r="AH66" s="1">
        <v>30.6</v>
      </c>
      <c r="AI66" s="1">
        <v>10.8</v>
      </c>
      <c r="AJ66" s="1">
        <v>3</v>
      </c>
      <c r="AK66" s="1">
        <v>107</v>
      </c>
      <c r="AL66" s="1">
        <v>6.18</v>
      </c>
      <c r="AM66" s="1">
        <v>114</v>
      </c>
      <c r="AN66" s="1">
        <v>189</v>
      </c>
      <c r="AO66" s="2">
        <v>49.9188812467153</v>
      </c>
      <c r="AP66" s="1">
        <v>0</v>
      </c>
      <c r="AQ66" s="1">
        <v>0</v>
      </c>
      <c r="AR66" s="1">
        <v>0</v>
      </c>
      <c r="AS66" s="1">
        <v>0</v>
      </c>
      <c r="AT66" s="1">
        <v>0</v>
      </c>
      <c r="AU66" s="1">
        <v>0</v>
      </c>
      <c r="AV66" s="1">
        <v>0</v>
      </c>
      <c r="AW66" s="1">
        <v>0</v>
      </c>
      <c r="AX66" s="1">
        <v>0</v>
      </c>
      <c r="AY66" s="1">
        <v>0</v>
      </c>
      <c r="AZ66" s="1">
        <v>0</v>
      </c>
      <c r="BA66" s="1">
        <v>0</v>
      </c>
      <c r="BB66">
        <v>0</v>
      </c>
      <c r="BC66" s="1">
        <v>2108.5</v>
      </c>
      <c r="BD66" s="1">
        <v>3375.821429</v>
      </c>
      <c r="BE66">
        <v>0</v>
      </c>
      <c r="BF66" s="1">
        <v>1</v>
      </c>
      <c r="BG66" s="1">
        <v>1</v>
      </c>
      <c r="BH66" s="1">
        <v>0</v>
      </c>
      <c r="BI66" s="1">
        <v>0</v>
      </c>
      <c r="BJ66" s="1">
        <v>0</v>
      </c>
      <c r="BK66">
        <v>1</v>
      </c>
    </row>
    <row r="67" spans="1:63">
      <c r="A67">
        <v>66</v>
      </c>
      <c r="B67" s="1">
        <v>1</v>
      </c>
      <c r="C67" s="1" t="s">
        <v>92</v>
      </c>
      <c r="D67" s="1">
        <v>0</v>
      </c>
      <c r="E67" s="1">
        <v>0</v>
      </c>
      <c r="F67" s="1">
        <v>0</v>
      </c>
      <c r="G67" s="1">
        <v>0</v>
      </c>
      <c r="H67" s="1">
        <v>1</v>
      </c>
      <c r="I67" s="1">
        <v>15</v>
      </c>
      <c r="J67" s="1">
        <v>32</v>
      </c>
      <c r="K67" s="1">
        <v>0</v>
      </c>
      <c r="L67" s="1">
        <v>0</v>
      </c>
      <c r="M67" s="1">
        <v>1</v>
      </c>
      <c r="N67" s="1">
        <v>1</v>
      </c>
      <c r="O67" s="1">
        <v>0</v>
      </c>
      <c r="P67" s="1">
        <v>1</v>
      </c>
      <c r="Q67" s="1">
        <v>0</v>
      </c>
      <c r="R67" s="1">
        <v>0</v>
      </c>
      <c r="S67" s="1">
        <v>0</v>
      </c>
      <c r="T67" s="1">
        <v>43807.57</v>
      </c>
      <c r="U67" s="1">
        <v>17823.92</v>
      </c>
      <c r="V67">
        <f t="shared" si="1"/>
        <v>0.40686849327639</v>
      </c>
      <c r="W67">
        <v>1</v>
      </c>
      <c r="X67" s="1">
        <v>0</v>
      </c>
      <c r="Y67" s="1">
        <v>8</v>
      </c>
      <c r="Z67" s="1">
        <v>0</v>
      </c>
      <c r="AA67" s="1">
        <v>37</v>
      </c>
      <c r="AB67" s="1">
        <v>14</v>
      </c>
      <c r="AC67" s="1">
        <v>25</v>
      </c>
      <c r="AD67" s="1">
        <v>81</v>
      </c>
      <c r="AE67" s="1">
        <v>16</v>
      </c>
      <c r="AF67" s="1">
        <v>53.4</v>
      </c>
      <c r="AG67" s="1">
        <v>22.2</v>
      </c>
      <c r="AH67" s="1">
        <v>31.2</v>
      </c>
      <c r="AI67" s="1">
        <v>12.7</v>
      </c>
      <c r="AJ67" s="1">
        <v>3.64</v>
      </c>
      <c r="AK67" s="1">
        <v>41</v>
      </c>
      <c r="AL67" s="1">
        <v>4.53</v>
      </c>
      <c r="AM67" s="1">
        <v>90</v>
      </c>
      <c r="AN67" s="1">
        <v>61</v>
      </c>
      <c r="AO67" s="2">
        <v>105.927604508319</v>
      </c>
      <c r="AP67" s="1">
        <v>0</v>
      </c>
      <c r="AQ67" s="1">
        <v>0</v>
      </c>
      <c r="AR67" s="1">
        <v>0</v>
      </c>
      <c r="AS67" s="1">
        <v>0</v>
      </c>
      <c r="AT67" s="1">
        <v>0</v>
      </c>
      <c r="AU67" s="1">
        <v>0</v>
      </c>
      <c r="AV67" s="1">
        <v>0</v>
      </c>
      <c r="AW67" s="1">
        <v>0</v>
      </c>
      <c r="AX67" s="1">
        <v>0</v>
      </c>
      <c r="AY67" s="1">
        <v>0</v>
      </c>
      <c r="AZ67" s="1">
        <v>0</v>
      </c>
      <c r="BA67" s="1">
        <v>0</v>
      </c>
      <c r="BB67">
        <v>0</v>
      </c>
      <c r="BC67" s="1">
        <v>2108.5</v>
      </c>
      <c r="BD67" s="1">
        <v>3375.821429</v>
      </c>
      <c r="BE67">
        <v>1</v>
      </c>
      <c r="BF67" s="1">
        <v>0</v>
      </c>
      <c r="BG67" s="1">
        <v>0</v>
      </c>
      <c r="BH67" s="1">
        <v>0</v>
      </c>
      <c r="BI67" s="1">
        <v>0</v>
      </c>
      <c r="BJ67" s="1">
        <v>0</v>
      </c>
      <c r="BK67">
        <v>1</v>
      </c>
    </row>
    <row r="68" spans="1:63">
      <c r="A68">
        <v>67</v>
      </c>
      <c r="B68" s="1">
        <v>0</v>
      </c>
      <c r="C68" s="1" t="s">
        <v>53</v>
      </c>
      <c r="D68" s="1">
        <v>0</v>
      </c>
      <c r="E68" s="1">
        <v>0</v>
      </c>
      <c r="F68" s="1">
        <v>0</v>
      </c>
      <c r="G68" s="1">
        <v>0</v>
      </c>
      <c r="H68" s="1">
        <v>1</v>
      </c>
      <c r="I68" s="1">
        <v>3</v>
      </c>
      <c r="J68" s="1">
        <v>38</v>
      </c>
      <c r="K68" s="1">
        <v>0</v>
      </c>
      <c r="L68" s="1">
        <v>0</v>
      </c>
      <c r="M68" s="1">
        <v>0</v>
      </c>
      <c r="N68" s="1">
        <v>0</v>
      </c>
      <c r="O68" s="1">
        <v>0</v>
      </c>
      <c r="P68" s="1">
        <v>0</v>
      </c>
      <c r="Q68" s="1">
        <v>0</v>
      </c>
      <c r="R68" s="1">
        <v>0</v>
      </c>
      <c r="S68" s="1">
        <v>0</v>
      </c>
      <c r="T68" s="1">
        <v>60045.11</v>
      </c>
      <c r="U68" s="1">
        <v>24812.01</v>
      </c>
      <c r="V68">
        <f t="shared" si="1"/>
        <v>0.413222825305841</v>
      </c>
      <c r="W68">
        <v>1</v>
      </c>
      <c r="X68" s="1">
        <v>0</v>
      </c>
      <c r="Y68" s="1">
        <v>12</v>
      </c>
      <c r="Z68" s="1">
        <v>0</v>
      </c>
      <c r="AA68" s="1">
        <v>37</v>
      </c>
      <c r="AB68" s="1">
        <v>49</v>
      </c>
      <c r="AC68" s="1">
        <v>57</v>
      </c>
      <c r="AD68" s="1">
        <v>153</v>
      </c>
      <c r="AE68" s="1">
        <v>36</v>
      </c>
      <c r="AF68" s="1">
        <v>77.7</v>
      </c>
      <c r="AG68" s="1">
        <v>35.9</v>
      </c>
      <c r="AH68" s="1">
        <v>41.8</v>
      </c>
      <c r="AI68" s="1">
        <v>11.1</v>
      </c>
      <c r="AJ68" s="1">
        <v>6.5</v>
      </c>
      <c r="AK68" s="1">
        <v>29</v>
      </c>
      <c r="AL68" s="1">
        <v>17.68</v>
      </c>
      <c r="AM68" s="1">
        <v>93</v>
      </c>
      <c r="AN68" s="1">
        <v>370</v>
      </c>
      <c r="AO68" s="2">
        <v>267.903212208077</v>
      </c>
      <c r="AP68" s="1">
        <v>1</v>
      </c>
      <c r="AQ68" s="1">
        <v>0</v>
      </c>
      <c r="AR68" s="1">
        <v>0</v>
      </c>
      <c r="AS68" s="1">
        <v>0</v>
      </c>
      <c r="AT68" s="1">
        <v>0</v>
      </c>
      <c r="AU68" s="1">
        <v>0</v>
      </c>
      <c r="AV68" s="1">
        <v>0</v>
      </c>
      <c r="AW68" s="1">
        <v>1</v>
      </c>
      <c r="AX68" s="1">
        <v>0</v>
      </c>
      <c r="AY68" s="1">
        <v>0</v>
      </c>
      <c r="AZ68" s="1">
        <v>0</v>
      </c>
      <c r="BA68" s="1">
        <v>0</v>
      </c>
      <c r="BB68">
        <v>0</v>
      </c>
      <c r="BC68" s="1">
        <v>1450</v>
      </c>
      <c r="BD68" s="1">
        <v>2350</v>
      </c>
      <c r="BE68">
        <v>1</v>
      </c>
      <c r="BF68" s="1">
        <v>1</v>
      </c>
      <c r="BG68" s="1">
        <v>1</v>
      </c>
      <c r="BH68" s="1">
        <v>0</v>
      </c>
      <c r="BI68" s="1">
        <v>0</v>
      </c>
      <c r="BJ68" s="1">
        <v>0</v>
      </c>
      <c r="BK68">
        <v>1</v>
      </c>
    </row>
    <row r="69" spans="1:63">
      <c r="A69">
        <v>68</v>
      </c>
      <c r="B69" s="1">
        <v>0</v>
      </c>
      <c r="C69" s="1" t="s">
        <v>286</v>
      </c>
      <c r="D69" s="1">
        <v>1</v>
      </c>
      <c r="E69" s="1">
        <v>0</v>
      </c>
      <c r="F69" s="1">
        <v>0</v>
      </c>
      <c r="G69" s="1">
        <v>0</v>
      </c>
      <c r="H69" s="1">
        <v>1</v>
      </c>
      <c r="I69" s="1">
        <v>7</v>
      </c>
      <c r="J69" s="1">
        <v>17</v>
      </c>
      <c r="K69" s="1">
        <v>2</v>
      </c>
      <c r="L69" s="1">
        <v>0</v>
      </c>
      <c r="M69" s="1">
        <v>0</v>
      </c>
      <c r="N69" s="1">
        <v>0</v>
      </c>
      <c r="O69" s="1">
        <v>0</v>
      </c>
      <c r="P69" s="1">
        <v>0</v>
      </c>
      <c r="Q69" s="1">
        <v>0</v>
      </c>
      <c r="R69" s="1">
        <v>0</v>
      </c>
      <c r="S69" s="1">
        <v>0</v>
      </c>
      <c r="T69" s="1">
        <v>54508.38</v>
      </c>
      <c r="U69" s="1">
        <v>16899.24</v>
      </c>
      <c r="V69">
        <f t="shared" si="1"/>
        <v>0.310030127477647</v>
      </c>
      <c r="W69">
        <v>1</v>
      </c>
      <c r="X69" s="1">
        <v>0</v>
      </c>
      <c r="Y69" s="1">
        <v>15</v>
      </c>
      <c r="Z69" s="1">
        <v>1</v>
      </c>
      <c r="AA69" s="1">
        <v>38.4</v>
      </c>
      <c r="AB69" s="1">
        <v>67</v>
      </c>
      <c r="AC69" s="1">
        <v>32</v>
      </c>
      <c r="AD69" s="1">
        <v>88</v>
      </c>
      <c r="AE69" s="1">
        <v>35</v>
      </c>
      <c r="AF69" s="1">
        <v>74.6</v>
      </c>
      <c r="AG69" s="1">
        <v>46.4</v>
      </c>
      <c r="AH69" s="1">
        <v>28.2</v>
      </c>
      <c r="AI69" s="1">
        <v>15.7</v>
      </c>
      <c r="AJ69" s="1">
        <v>11.5</v>
      </c>
      <c r="AK69" s="1">
        <v>80</v>
      </c>
      <c r="AL69" s="1">
        <v>7.44</v>
      </c>
      <c r="AM69" s="1">
        <v>96</v>
      </c>
      <c r="AN69" s="1">
        <v>127</v>
      </c>
      <c r="AO69" s="2">
        <v>88.010391198044</v>
      </c>
      <c r="AP69" s="1">
        <v>0</v>
      </c>
      <c r="AQ69" s="1">
        <v>0</v>
      </c>
      <c r="AR69" s="1">
        <v>0</v>
      </c>
      <c r="AS69" s="1">
        <v>0</v>
      </c>
      <c r="AT69" s="1">
        <v>0</v>
      </c>
      <c r="AU69" s="1">
        <v>0</v>
      </c>
      <c r="AV69" s="1">
        <v>0</v>
      </c>
      <c r="AW69" s="1">
        <v>0</v>
      </c>
      <c r="AX69" s="1">
        <v>0</v>
      </c>
      <c r="AY69" s="1">
        <v>0</v>
      </c>
      <c r="AZ69" s="1">
        <v>0</v>
      </c>
      <c r="BA69" s="1">
        <v>0</v>
      </c>
      <c r="BB69">
        <v>0</v>
      </c>
      <c r="BC69" s="1">
        <v>3600</v>
      </c>
      <c r="BD69" s="1">
        <v>4800</v>
      </c>
      <c r="BE69">
        <v>1</v>
      </c>
      <c r="BF69" s="1">
        <v>1</v>
      </c>
      <c r="BG69" s="1">
        <v>1</v>
      </c>
      <c r="BH69" s="1">
        <v>1</v>
      </c>
      <c r="BI69" s="1">
        <v>0</v>
      </c>
      <c r="BJ69" s="1">
        <v>0</v>
      </c>
      <c r="BK69">
        <v>1</v>
      </c>
    </row>
    <row r="70" spans="1:63">
      <c r="A70">
        <v>69</v>
      </c>
      <c r="B70" s="1">
        <v>1</v>
      </c>
      <c r="C70" s="1" t="s">
        <v>92</v>
      </c>
      <c r="D70" s="1">
        <v>4</v>
      </c>
      <c r="E70" s="1">
        <v>0</v>
      </c>
      <c r="F70" s="1">
        <v>0</v>
      </c>
      <c r="G70" s="1">
        <v>0</v>
      </c>
      <c r="H70" s="1">
        <v>1</v>
      </c>
      <c r="I70" s="1">
        <v>15</v>
      </c>
      <c r="J70" s="1">
        <v>27</v>
      </c>
      <c r="K70" s="1">
        <v>0</v>
      </c>
      <c r="L70" s="1">
        <v>0</v>
      </c>
      <c r="M70" s="1">
        <v>0</v>
      </c>
      <c r="N70" s="1">
        <v>0</v>
      </c>
      <c r="O70" s="1">
        <v>0</v>
      </c>
      <c r="P70" s="1">
        <v>0</v>
      </c>
      <c r="Q70" s="1">
        <v>0</v>
      </c>
      <c r="R70" s="1">
        <v>0</v>
      </c>
      <c r="S70" s="1">
        <v>0</v>
      </c>
      <c r="T70" s="1">
        <v>17273.95</v>
      </c>
      <c r="U70" s="1">
        <v>6260.47</v>
      </c>
      <c r="V70">
        <f t="shared" si="1"/>
        <v>0.362422607452262</v>
      </c>
      <c r="W70">
        <v>0.5</v>
      </c>
      <c r="X70" s="1">
        <v>1</v>
      </c>
      <c r="Y70" s="1">
        <v>9</v>
      </c>
      <c r="Z70" s="1">
        <v>0</v>
      </c>
      <c r="AA70" s="1">
        <v>37</v>
      </c>
      <c r="AB70" s="1">
        <v>50</v>
      </c>
      <c r="AC70" s="1">
        <v>63</v>
      </c>
      <c r="AD70" s="1">
        <v>96</v>
      </c>
      <c r="AE70" s="1">
        <v>94</v>
      </c>
      <c r="AF70" s="1">
        <v>62.2</v>
      </c>
      <c r="AG70" s="1">
        <v>23.4</v>
      </c>
      <c r="AH70" s="1">
        <v>38.8</v>
      </c>
      <c r="AI70" s="1">
        <v>9.8</v>
      </c>
      <c r="AJ70" s="1">
        <v>9.55</v>
      </c>
      <c r="AK70" s="1">
        <v>59</v>
      </c>
      <c r="AL70" s="1">
        <v>22.17</v>
      </c>
      <c r="AM70" s="1">
        <v>83</v>
      </c>
      <c r="AN70" s="1">
        <v>353</v>
      </c>
      <c r="AO70" s="2">
        <v>90.2324810409846</v>
      </c>
      <c r="AP70" s="1">
        <v>1</v>
      </c>
      <c r="AQ70" s="1">
        <v>0</v>
      </c>
      <c r="AR70" s="1">
        <v>0</v>
      </c>
      <c r="AS70" s="1">
        <v>0</v>
      </c>
      <c r="AT70" s="1">
        <v>0</v>
      </c>
      <c r="AU70" s="1">
        <v>0</v>
      </c>
      <c r="AV70" s="1">
        <v>0</v>
      </c>
      <c r="AW70" s="1">
        <v>0</v>
      </c>
      <c r="AX70" s="1">
        <v>0</v>
      </c>
      <c r="AY70" s="1">
        <v>0</v>
      </c>
      <c r="AZ70" s="1">
        <v>0</v>
      </c>
      <c r="BA70" s="1">
        <v>0</v>
      </c>
      <c r="BB70">
        <v>1</v>
      </c>
      <c r="BC70" s="1">
        <v>2200</v>
      </c>
      <c r="BD70" s="1">
        <v>2153</v>
      </c>
      <c r="BE70">
        <v>0</v>
      </c>
      <c r="BF70" s="1">
        <v>1</v>
      </c>
      <c r="BG70" s="1">
        <v>1</v>
      </c>
      <c r="BH70" s="1">
        <v>0</v>
      </c>
      <c r="BI70" s="1">
        <v>0</v>
      </c>
      <c r="BJ70" s="1">
        <v>0</v>
      </c>
      <c r="BK70">
        <v>1</v>
      </c>
    </row>
    <row r="71" spans="1:63">
      <c r="A71">
        <v>70</v>
      </c>
      <c r="B71" s="1">
        <v>0</v>
      </c>
      <c r="C71" s="1" t="s">
        <v>286</v>
      </c>
      <c r="D71" s="1">
        <v>6</v>
      </c>
      <c r="E71" s="1">
        <v>0</v>
      </c>
      <c r="F71" s="1">
        <v>0</v>
      </c>
      <c r="G71" s="1">
        <v>0</v>
      </c>
      <c r="H71" s="1">
        <v>1</v>
      </c>
      <c r="I71" s="1">
        <v>15</v>
      </c>
      <c r="J71" s="1">
        <v>19</v>
      </c>
      <c r="K71" s="1">
        <v>0</v>
      </c>
      <c r="L71" s="1">
        <v>1</v>
      </c>
      <c r="M71" s="1">
        <v>0</v>
      </c>
      <c r="N71" s="1">
        <v>0</v>
      </c>
      <c r="O71" s="1">
        <v>0</v>
      </c>
      <c r="P71" s="1">
        <v>0</v>
      </c>
      <c r="Q71" s="1">
        <v>0</v>
      </c>
      <c r="R71" s="1">
        <v>0</v>
      </c>
      <c r="S71" s="1">
        <v>0</v>
      </c>
      <c r="T71" s="1">
        <v>16688.36</v>
      </c>
      <c r="U71" s="1">
        <v>11456.93</v>
      </c>
      <c r="V71">
        <f t="shared" si="1"/>
        <v>0.686522222674966</v>
      </c>
      <c r="W71">
        <v>1</v>
      </c>
      <c r="X71" s="1">
        <v>0</v>
      </c>
      <c r="Y71" s="1">
        <v>12</v>
      </c>
      <c r="Z71" s="1">
        <v>0</v>
      </c>
      <c r="AA71" s="1">
        <v>38.9</v>
      </c>
      <c r="AB71" s="1">
        <v>19</v>
      </c>
      <c r="AC71" s="1">
        <v>19</v>
      </c>
      <c r="AD71" s="1">
        <v>67</v>
      </c>
      <c r="AE71" s="1">
        <v>46</v>
      </c>
      <c r="AF71" s="1">
        <v>60.1</v>
      </c>
      <c r="AG71" s="1">
        <v>23</v>
      </c>
      <c r="AH71" s="1">
        <v>37.1</v>
      </c>
      <c r="AI71" s="1">
        <v>8.2</v>
      </c>
      <c r="AJ71" s="1">
        <v>4.7</v>
      </c>
      <c r="AK71" s="1">
        <v>43</v>
      </c>
      <c r="AL71" s="1">
        <v>3.25</v>
      </c>
      <c r="AM71" s="1">
        <v>106</v>
      </c>
      <c r="AN71" s="1">
        <v>150</v>
      </c>
      <c r="AO71" s="2">
        <v>163.740262694035</v>
      </c>
      <c r="AP71" s="1">
        <v>0</v>
      </c>
      <c r="AQ71" s="1">
        <v>0</v>
      </c>
      <c r="AR71" s="1">
        <v>0</v>
      </c>
      <c r="AS71" s="1">
        <v>1</v>
      </c>
      <c r="AT71" s="1">
        <v>0</v>
      </c>
      <c r="AU71" s="1">
        <v>0</v>
      </c>
      <c r="AV71" s="1">
        <v>0</v>
      </c>
      <c r="AW71" s="1">
        <v>0</v>
      </c>
      <c r="AX71" s="1">
        <v>0</v>
      </c>
      <c r="AY71" s="1">
        <v>0</v>
      </c>
      <c r="AZ71" s="1">
        <v>0</v>
      </c>
      <c r="BA71" s="1">
        <v>0</v>
      </c>
      <c r="BB71">
        <v>0</v>
      </c>
      <c r="BC71" s="1">
        <v>1270</v>
      </c>
      <c r="BD71" s="1">
        <v>1480</v>
      </c>
      <c r="BE71">
        <v>1</v>
      </c>
      <c r="BF71" s="1">
        <v>1</v>
      </c>
      <c r="BG71" s="1">
        <v>1</v>
      </c>
      <c r="BH71" s="1">
        <v>0</v>
      </c>
      <c r="BI71" s="1">
        <v>0</v>
      </c>
      <c r="BJ71" s="1">
        <v>0</v>
      </c>
      <c r="BK71">
        <v>1</v>
      </c>
    </row>
    <row r="72" spans="1:63">
      <c r="A72">
        <v>71</v>
      </c>
      <c r="B72" s="1">
        <v>0</v>
      </c>
      <c r="C72" s="1" t="s">
        <v>286</v>
      </c>
      <c r="D72" s="1">
        <v>2</v>
      </c>
      <c r="E72" s="1">
        <v>0</v>
      </c>
      <c r="F72" s="1">
        <v>0</v>
      </c>
      <c r="G72" s="1">
        <v>0</v>
      </c>
      <c r="H72" s="1">
        <v>0</v>
      </c>
      <c r="I72" s="1">
        <v>15</v>
      </c>
      <c r="J72" s="1">
        <v>26</v>
      </c>
      <c r="K72" s="1">
        <v>1</v>
      </c>
      <c r="L72" s="1">
        <v>1</v>
      </c>
      <c r="M72" s="1">
        <v>0</v>
      </c>
      <c r="N72" s="1">
        <v>0</v>
      </c>
      <c r="O72" s="1">
        <v>0</v>
      </c>
      <c r="P72" s="1">
        <v>0</v>
      </c>
      <c r="Q72" s="1">
        <v>1</v>
      </c>
      <c r="R72" s="1">
        <v>0</v>
      </c>
      <c r="S72" s="1">
        <v>0</v>
      </c>
      <c r="T72" s="1">
        <v>19920.8</v>
      </c>
      <c r="U72" s="1">
        <v>17878.18</v>
      </c>
      <c r="V72">
        <f t="shared" si="1"/>
        <v>0.897462953295048</v>
      </c>
      <c r="W72">
        <v>1</v>
      </c>
      <c r="X72" s="1">
        <v>1</v>
      </c>
      <c r="Y72" s="1">
        <v>24</v>
      </c>
      <c r="Z72" s="1">
        <v>0</v>
      </c>
      <c r="AA72" s="1">
        <v>37</v>
      </c>
      <c r="AB72" s="1">
        <v>36</v>
      </c>
      <c r="AC72" s="1">
        <v>16</v>
      </c>
      <c r="AD72" s="1">
        <v>77</v>
      </c>
      <c r="AE72" s="1">
        <v>20</v>
      </c>
      <c r="AF72" s="1">
        <v>53.7</v>
      </c>
      <c r="AG72" s="1">
        <v>25.8</v>
      </c>
      <c r="AH72" s="1">
        <v>27.9</v>
      </c>
      <c r="AI72" s="1">
        <v>5.6</v>
      </c>
      <c r="AJ72" s="1">
        <v>2.7</v>
      </c>
      <c r="AK72" s="1">
        <v>44</v>
      </c>
      <c r="AL72" s="1">
        <v>6.09</v>
      </c>
      <c r="AM72" s="1">
        <v>131</v>
      </c>
      <c r="AN72" s="1">
        <v>289</v>
      </c>
      <c r="AO72" s="2">
        <v>165.536785952434</v>
      </c>
      <c r="AP72" s="1">
        <v>0</v>
      </c>
      <c r="AQ72" s="1">
        <v>0</v>
      </c>
      <c r="AR72" s="1">
        <v>0</v>
      </c>
      <c r="AS72" s="1">
        <v>0</v>
      </c>
      <c r="AT72" s="1">
        <v>0</v>
      </c>
      <c r="AU72" s="1">
        <v>0</v>
      </c>
      <c r="AV72" s="1">
        <v>0</v>
      </c>
      <c r="AW72" s="1">
        <v>0</v>
      </c>
      <c r="AX72" s="1">
        <v>0</v>
      </c>
      <c r="AY72" s="1">
        <v>0</v>
      </c>
      <c r="AZ72" s="1">
        <v>0</v>
      </c>
      <c r="BA72" s="1">
        <v>0</v>
      </c>
      <c r="BB72">
        <v>0</v>
      </c>
      <c r="BC72" s="1">
        <v>2108.5</v>
      </c>
      <c r="BD72" s="1">
        <v>3375.821429</v>
      </c>
      <c r="BE72">
        <v>0</v>
      </c>
      <c r="BF72" s="1">
        <v>0</v>
      </c>
      <c r="BG72" s="1">
        <v>1</v>
      </c>
      <c r="BH72" s="1">
        <v>0</v>
      </c>
      <c r="BI72" s="1">
        <v>0</v>
      </c>
      <c r="BJ72" s="1">
        <v>1</v>
      </c>
      <c r="BK72">
        <v>1</v>
      </c>
    </row>
    <row r="73" spans="1:63">
      <c r="A73">
        <v>72</v>
      </c>
      <c r="B73" s="1">
        <v>0</v>
      </c>
      <c r="C73" s="1" t="s">
        <v>53</v>
      </c>
      <c r="D73" s="1">
        <v>3</v>
      </c>
      <c r="E73" s="1">
        <v>1</v>
      </c>
      <c r="F73" s="1">
        <v>0</v>
      </c>
      <c r="G73" s="1">
        <v>0</v>
      </c>
      <c r="H73" s="1">
        <v>1</v>
      </c>
      <c r="I73" s="1">
        <v>15</v>
      </c>
      <c r="J73" s="1">
        <v>8</v>
      </c>
      <c r="K73" s="4">
        <v>10</v>
      </c>
      <c r="L73" s="1">
        <v>0</v>
      </c>
      <c r="M73" s="1">
        <v>0</v>
      </c>
      <c r="N73" s="1">
        <v>1</v>
      </c>
      <c r="O73" s="1">
        <v>0</v>
      </c>
      <c r="P73" s="1">
        <v>0</v>
      </c>
      <c r="Q73" s="1">
        <v>0</v>
      </c>
      <c r="R73" s="1">
        <v>0</v>
      </c>
      <c r="S73" s="1">
        <v>0</v>
      </c>
      <c r="T73" s="1">
        <v>18045.42</v>
      </c>
      <c r="U73" s="1">
        <v>5085.9</v>
      </c>
      <c r="V73">
        <f t="shared" si="1"/>
        <v>0.281838826693976</v>
      </c>
      <c r="W73">
        <v>1</v>
      </c>
      <c r="X73" s="1">
        <v>0</v>
      </c>
      <c r="Y73" s="1">
        <v>4</v>
      </c>
      <c r="Z73" s="1">
        <v>0</v>
      </c>
      <c r="AA73" s="1">
        <v>38.8</v>
      </c>
      <c r="AB73" s="1">
        <v>25</v>
      </c>
      <c r="AC73" s="1">
        <v>133</v>
      </c>
      <c r="AD73" s="1">
        <v>54</v>
      </c>
      <c r="AE73" s="1">
        <v>19</v>
      </c>
      <c r="AF73" s="1">
        <v>76.1</v>
      </c>
      <c r="AG73" s="1">
        <v>39.6</v>
      </c>
      <c r="AH73" s="1">
        <v>36.5</v>
      </c>
      <c r="AI73" s="1">
        <v>120.1</v>
      </c>
      <c r="AJ73" s="1">
        <v>15.4</v>
      </c>
      <c r="AK73" s="1">
        <v>150</v>
      </c>
      <c r="AL73" s="1">
        <v>14.57</v>
      </c>
      <c r="AM73" s="1">
        <v>139</v>
      </c>
      <c r="AN73" s="1">
        <v>141</v>
      </c>
      <c r="AO73" s="2">
        <v>60.4270578647107</v>
      </c>
      <c r="AP73" s="1">
        <v>1</v>
      </c>
      <c r="AQ73" s="1">
        <v>0</v>
      </c>
      <c r="AR73" s="1">
        <v>0</v>
      </c>
      <c r="AS73" s="1">
        <v>0</v>
      </c>
      <c r="AT73" s="1">
        <v>0</v>
      </c>
      <c r="AU73" s="1">
        <v>0</v>
      </c>
      <c r="AV73" s="1">
        <v>0</v>
      </c>
      <c r="AW73" s="1">
        <v>0</v>
      </c>
      <c r="AX73" s="1">
        <v>1</v>
      </c>
      <c r="AY73" s="1">
        <v>0</v>
      </c>
      <c r="AZ73" s="1">
        <v>0</v>
      </c>
      <c r="BA73" s="1">
        <v>0</v>
      </c>
      <c r="BB73">
        <v>0</v>
      </c>
      <c r="BC73" s="1">
        <v>1950</v>
      </c>
      <c r="BD73" s="1">
        <v>3375.821429</v>
      </c>
      <c r="BE73">
        <v>1</v>
      </c>
      <c r="BF73" s="1">
        <v>1</v>
      </c>
      <c r="BG73" s="1">
        <v>1</v>
      </c>
      <c r="BH73" s="1">
        <v>0</v>
      </c>
      <c r="BI73" s="1">
        <v>0</v>
      </c>
      <c r="BJ73" s="1">
        <v>0</v>
      </c>
      <c r="BK73">
        <v>1</v>
      </c>
    </row>
    <row r="74" spans="1:63">
      <c r="A74">
        <v>73</v>
      </c>
      <c r="B74" s="1">
        <v>0</v>
      </c>
      <c r="C74" s="1" t="s">
        <v>92</v>
      </c>
      <c r="D74" s="1">
        <v>6</v>
      </c>
      <c r="E74" s="1">
        <v>0</v>
      </c>
      <c r="F74" s="1">
        <v>0</v>
      </c>
      <c r="G74" s="1">
        <v>0</v>
      </c>
      <c r="H74" s="1">
        <v>1</v>
      </c>
      <c r="I74" s="1">
        <v>15</v>
      </c>
      <c r="J74" s="1">
        <v>16</v>
      </c>
      <c r="K74" s="1">
        <v>0</v>
      </c>
      <c r="L74" s="1">
        <v>0</v>
      </c>
      <c r="M74" s="1">
        <v>1</v>
      </c>
      <c r="N74" s="1">
        <v>0</v>
      </c>
      <c r="O74" s="1">
        <v>0</v>
      </c>
      <c r="P74" s="1">
        <v>0</v>
      </c>
      <c r="Q74" s="1">
        <v>0</v>
      </c>
      <c r="R74" s="1">
        <v>0</v>
      </c>
      <c r="S74" s="1">
        <v>0</v>
      </c>
      <c r="T74" s="1">
        <v>18286.44</v>
      </c>
      <c r="U74" s="1">
        <v>11261.56</v>
      </c>
      <c r="V74">
        <f t="shared" si="1"/>
        <v>0.615842121265812</v>
      </c>
      <c r="W74">
        <v>1</v>
      </c>
      <c r="X74" s="1">
        <v>0</v>
      </c>
      <c r="Y74" s="1">
        <v>13</v>
      </c>
      <c r="Z74" s="1">
        <v>0</v>
      </c>
      <c r="AA74" s="1">
        <v>36.4</v>
      </c>
      <c r="AB74" s="1">
        <v>20</v>
      </c>
      <c r="AC74" s="1">
        <v>18</v>
      </c>
      <c r="AD74" s="1">
        <v>191</v>
      </c>
      <c r="AE74" s="1">
        <v>180</v>
      </c>
      <c r="AF74" s="1">
        <v>61</v>
      </c>
      <c r="AG74" s="1">
        <v>30.6</v>
      </c>
      <c r="AH74" s="1">
        <v>30.4</v>
      </c>
      <c r="AI74" s="1">
        <v>16.1</v>
      </c>
      <c r="AJ74" s="1">
        <v>11.29</v>
      </c>
      <c r="AK74" s="1">
        <v>53</v>
      </c>
      <c r="AL74" s="1">
        <v>12.3</v>
      </c>
      <c r="AM74" s="1">
        <v>75</v>
      </c>
      <c r="AN74" s="1">
        <v>188</v>
      </c>
      <c r="AO74" s="2">
        <v>111.468376620381</v>
      </c>
      <c r="AP74" s="1">
        <v>1</v>
      </c>
      <c r="AQ74" s="1">
        <v>0</v>
      </c>
      <c r="AR74" s="1">
        <v>0</v>
      </c>
      <c r="AS74" s="1">
        <v>0</v>
      </c>
      <c r="AT74" s="1">
        <v>0</v>
      </c>
      <c r="AU74" s="1">
        <v>0</v>
      </c>
      <c r="AV74" s="1">
        <v>0</v>
      </c>
      <c r="AW74" s="1">
        <v>0</v>
      </c>
      <c r="AX74" s="1">
        <v>0</v>
      </c>
      <c r="AY74" s="1">
        <v>0</v>
      </c>
      <c r="AZ74" s="1">
        <v>0</v>
      </c>
      <c r="BA74" s="1">
        <v>0</v>
      </c>
      <c r="BB74">
        <v>0</v>
      </c>
      <c r="BC74" s="1">
        <v>2108.5</v>
      </c>
      <c r="BD74" s="1">
        <v>3375.821429</v>
      </c>
      <c r="BE74">
        <v>1</v>
      </c>
      <c r="BF74" s="1">
        <v>1</v>
      </c>
      <c r="BG74" s="1">
        <v>1</v>
      </c>
      <c r="BH74" s="1">
        <v>0</v>
      </c>
      <c r="BI74" s="1">
        <v>0</v>
      </c>
      <c r="BJ74" s="1">
        <v>0</v>
      </c>
      <c r="BK74">
        <v>1</v>
      </c>
    </row>
    <row r="75" spans="1:63">
      <c r="A75">
        <v>74</v>
      </c>
      <c r="B75" s="1">
        <v>0</v>
      </c>
      <c r="C75" s="1" t="s">
        <v>92</v>
      </c>
      <c r="D75" s="1">
        <v>0</v>
      </c>
      <c r="E75" s="1">
        <v>0</v>
      </c>
      <c r="F75" s="1">
        <v>0</v>
      </c>
      <c r="G75" s="1">
        <v>0</v>
      </c>
      <c r="H75" s="1">
        <v>0</v>
      </c>
      <c r="I75" s="1">
        <v>15</v>
      </c>
      <c r="J75" s="1">
        <v>32</v>
      </c>
      <c r="K75" s="1">
        <v>1</v>
      </c>
      <c r="L75" s="1">
        <v>0</v>
      </c>
      <c r="M75" s="1">
        <v>0</v>
      </c>
      <c r="N75" s="1">
        <v>0</v>
      </c>
      <c r="O75" s="1">
        <v>1</v>
      </c>
      <c r="P75" s="1">
        <v>0</v>
      </c>
      <c r="Q75" s="1">
        <v>0</v>
      </c>
      <c r="R75" s="1">
        <v>0</v>
      </c>
      <c r="S75" s="1">
        <v>0</v>
      </c>
      <c r="T75" s="1">
        <v>14255.67</v>
      </c>
      <c r="U75" s="1">
        <v>10938.08</v>
      </c>
      <c r="V75">
        <f t="shared" si="1"/>
        <v>0.767279265022268</v>
      </c>
      <c r="W75">
        <v>1</v>
      </c>
      <c r="X75" s="1">
        <v>0</v>
      </c>
      <c r="Y75" s="1">
        <v>9</v>
      </c>
      <c r="Z75" s="1">
        <v>0</v>
      </c>
      <c r="AA75" s="1">
        <v>37.9</v>
      </c>
      <c r="AB75" s="1">
        <v>46</v>
      </c>
      <c r="AC75" s="1">
        <v>38</v>
      </c>
      <c r="AD75" s="1">
        <v>200</v>
      </c>
      <c r="AE75" s="1">
        <v>137</v>
      </c>
      <c r="AF75" s="1">
        <v>68.8</v>
      </c>
      <c r="AG75" s="1">
        <v>34.1</v>
      </c>
      <c r="AH75" s="1">
        <v>34.7</v>
      </c>
      <c r="AI75" s="1">
        <v>6.8</v>
      </c>
      <c r="AJ75" s="1">
        <v>3.92</v>
      </c>
      <c r="AK75" s="1">
        <v>58</v>
      </c>
      <c r="AL75" s="1">
        <v>8.5</v>
      </c>
      <c r="AM75" s="1">
        <v>94</v>
      </c>
      <c r="AN75" s="1">
        <v>524</v>
      </c>
      <c r="AO75" s="2">
        <v>96.2777168872776</v>
      </c>
      <c r="AP75" s="1">
        <v>0</v>
      </c>
      <c r="AQ75" s="1">
        <v>0</v>
      </c>
      <c r="AR75" s="1">
        <v>0</v>
      </c>
      <c r="AS75" s="1">
        <v>0</v>
      </c>
      <c r="AT75" s="1">
        <v>0</v>
      </c>
      <c r="AU75" s="1">
        <v>0</v>
      </c>
      <c r="AV75" s="1">
        <v>0</v>
      </c>
      <c r="AW75" s="1">
        <v>0</v>
      </c>
      <c r="AX75" s="1">
        <v>0</v>
      </c>
      <c r="AY75" s="1">
        <v>0</v>
      </c>
      <c r="AZ75" s="1">
        <v>0</v>
      </c>
      <c r="BA75" s="1">
        <v>0</v>
      </c>
      <c r="BB75">
        <v>0</v>
      </c>
      <c r="BC75" s="1">
        <v>2108.5</v>
      </c>
      <c r="BD75" s="1">
        <v>3375.821429</v>
      </c>
      <c r="BE75">
        <v>1</v>
      </c>
      <c r="BF75" s="1">
        <v>1</v>
      </c>
      <c r="BG75" s="1">
        <v>1</v>
      </c>
      <c r="BH75" s="1">
        <v>0</v>
      </c>
      <c r="BI75" s="1">
        <v>0</v>
      </c>
      <c r="BJ75" s="1">
        <v>0</v>
      </c>
      <c r="BK75">
        <v>1</v>
      </c>
    </row>
    <row r="76" spans="1:63">
      <c r="A76">
        <v>75</v>
      </c>
      <c r="B76" s="1">
        <v>0</v>
      </c>
      <c r="C76" s="1" t="s">
        <v>92</v>
      </c>
      <c r="D76" s="1">
        <v>5</v>
      </c>
      <c r="E76" s="1">
        <v>0</v>
      </c>
      <c r="F76" s="1">
        <v>0</v>
      </c>
      <c r="G76" s="1">
        <v>0</v>
      </c>
      <c r="H76" s="1">
        <v>0</v>
      </c>
      <c r="I76" s="1">
        <v>15</v>
      </c>
      <c r="J76" s="1">
        <v>52</v>
      </c>
      <c r="K76" s="1">
        <v>8</v>
      </c>
      <c r="L76" s="1">
        <v>0</v>
      </c>
      <c r="M76" s="1">
        <v>1</v>
      </c>
      <c r="N76" s="1">
        <v>0</v>
      </c>
      <c r="O76" s="1">
        <v>0</v>
      </c>
      <c r="P76" s="1">
        <v>0</v>
      </c>
      <c r="Q76" s="1">
        <v>0</v>
      </c>
      <c r="R76" s="1">
        <v>1</v>
      </c>
      <c r="S76" s="1">
        <v>0</v>
      </c>
      <c r="T76" s="1">
        <v>52418.77</v>
      </c>
      <c r="U76" s="1">
        <v>28146.8</v>
      </c>
      <c r="V76">
        <f t="shared" si="1"/>
        <v>0.536960329286628</v>
      </c>
      <c r="W76">
        <v>1</v>
      </c>
      <c r="X76" s="1">
        <v>0</v>
      </c>
      <c r="Y76" s="1">
        <v>31</v>
      </c>
      <c r="Z76" s="1">
        <v>1</v>
      </c>
      <c r="AA76" s="1">
        <v>37</v>
      </c>
      <c r="AB76" s="1">
        <v>29</v>
      </c>
      <c r="AC76" s="1">
        <v>45</v>
      </c>
      <c r="AD76" s="1">
        <v>94</v>
      </c>
      <c r="AE76" s="1">
        <v>43</v>
      </c>
      <c r="AF76" s="1">
        <v>65.2</v>
      </c>
      <c r="AG76" s="1">
        <v>36.8</v>
      </c>
      <c r="AH76" s="1">
        <v>28.4</v>
      </c>
      <c r="AI76" s="1">
        <v>94.1</v>
      </c>
      <c r="AJ76" s="1">
        <v>3.99</v>
      </c>
      <c r="AK76" s="1">
        <v>67</v>
      </c>
      <c r="AL76" s="1">
        <v>5.06</v>
      </c>
      <c r="AM76" s="1">
        <v>106</v>
      </c>
      <c r="AN76" s="1">
        <v>112</v>
      </c>
      <c r="AO76" s="2">
        <v>109.887603547057</v>
      </c>
      <c r="AP76" s="1">
        <v>0</v>
      </c>
      <c r="AQ76" s="1">
        <v>0</v>
      </c>
      <c r="AR76" s="1">
        <v>0</v>
      </c>
      <c r="AS76" s="1">
        <v>0</v>
      </c>
      <c r="AT76" s="1">
        <v>0</v>
      </c>
      <c r="AU76" s="1">
        <v>0</v>
      </c>
      <c r="AV76" s="1">
        <v>0</v>
      </c>
      <c r="AW76" s="1">
        <v>0</v>
      </c>
      <c r="AX76" s="1">
        <v>0</v>
      </c>
      <c r="AY76" s="1">
        <v>0</v>
      </c>
      <c r="AZ76" s="1">
        <v>0</v>
      </c>
      <c r="BA76" s="1">
        <v>0</v>
      </c>
      <c r="BB76">
        <v>0</v>
      </c>
      <c r="BC76" s="1">
        <v>2108.5</v>
      </c>
      <c r="BD76" s="1">
        <v>3375.821429</v>
      </c>
      <c r="BE76">
        <v>1</v>
      </c>
      <c r="BF76" s="1">
        <v>1</v>
      </c>
      <c r="BG76" s="1">
        <v>1</v>
      </c>
      <c r="BH76" s="1">
        <v>0</v>
      </c>
      <c r="BI76" s="1">
        <v>0</v>
      </c>
      <c r="BJ76" s="1">
        <v>0</v>
      </c>
      <c r="BK76">
        <v>1</v>
      </c>
    </row>
    <row r="77" spans="1:63">
      <c r="A77">
        <v>76</v>
      </c>
      <c r="B77" s="1">
        <v>1</v>
      </c>
      <c r="C77" s="1" t="s">
        <v>92</v>
      </c>
      <c r="D77" s="1">
        <v>5</v>
      </c>
      <c r="E77" s="1">
        <v>0</v>
      </c>
      <c r="F77" s="1">
        <v>0</v>
      </c>
      <c r="G77" s="1">
        <v>0</v>
      </c>
      <c r="H77" s="1">
        <v>1</v>
      </c>
      <c r="I77" s="1">
        <v>15</v>
      </c>
      <c r="J77" s="1">
        <v>37</v>
      </c>
      <c r="K77" s="1">
        <v>9</v>
      </c>
      <c r="L77" s="1">
        <v>0</v>
      </c>
      <c r="M77" s="1">
        <v>1</v>
      </c>
      <c r="N77" s="1">
        <v>0</v>
      </c>
      <c r="O77" s="1">
        <v>0</v>
      </c>
      <c r="P77" s="1">
        <v>0</v>
      </c>
      <c r="Q77" s="1">
        <v>1</v>
      </c>
      <c r="R77" s="1">
        <v>0</v>
      </c>
      <c r="S77" s="1">
        <v>0</v>
      </c>
      <c r="T77" s="1">
        <v>44239.75</v>
      </c>
      <c r="U77" s="1">
        <v>13042.35</v>
      </c>
      <c r="V77">
        <f t="shared" si="1"/>
        <v>0.294810662356817</v>
      </c>
      <c r="W77">
        <v>1</v>
      </c>
      <c r="X77" s="1">
        <v>0</v>
      </c>
      <c r="Y77" s="1">
        <v>15</v>
      </c>
      <c r="Z77" s="1">
        <v>0</v>
      </c>
      <c r="AA77" s="1">
        <v>36.8</v>
      </c>
      <c r="AB77" s="1">
        <v>17</v>
      </c>
      <c r="AC77" s="1">
        <v>23</v>
      </c>
      <c r="AD77" s="1">
        <v>78</v>
      </c>
      <c r="AE77" s="1">
        <v>29</v>
      </c>
      <c r="AF77" s="1">
        <v>58.8</v>
      </c>
      <c r="AG77" s="1">
        <v>35.2</v>
      </c>
      <c r="AH77" s="1">
        <v>23.6</v>
      </c>
      <c r="AI77" s="1">
        <v>9</v>
      </c>
      <c r="AJ77" s="1">
        <v>6.48</v>
      </c>
      <c r="AK77" s="1">
        <v>37</v>
      </c>
      <c r="AL77" s="1">
        <v>9.2</v>
      </c>
      <c r="AM77" s="1">
        <v>92</v>
      </c>
      <c r="AN77" s="1">
        <v>263</v>
      </c>
      <c r="AO77" s="2">
        <v>63.6027225269279</v>
      </c>
      <c r="AP77" s="1">
        <v>0</v>
      </c>
      <c r="AQ77" s="1">
        <v>0</v>
      </c>
      <c r="AR77" s="1">
        <v>0</v>
      </c>
      <c r="AS77" s="1">
        <v>0</v>
      </c>
      <c r="AT77" s="1">
        <v>0</v>
      </c>
      <c r="AU77" s="1">
        <v>0</v>
      </c>
      <c r="AV77" s="1">
        <v>0</v>
      </c>
      <c r="AW77" s="1">
        <v>0</v>
      </c>
      <c r="AX77" s="1">
        <v>0</v>
      </c>
      <c r="AY77" s="1">
        <v>0</v>
      </c>
      <c r="AZ77" s="1">
        <v>0</v>
      </c>
      <c r="BA77" s="1">
        <v>0</v>
      </c>
      <c r="BB77">
        <v>0</v>
      </c>
      <c r="BC77" s="1">
        <v>820</v>
      </c>
      <c r="BD77" s="1">
        <v>1775</v>
      </c>
      <c r="BE77">
        <v>1</v>
      </c>
      <c r="BF77" s="1">
        <v>1</v>
      </c>
      <c r="BG77" s="1">
        <v>1</v>
      </c>
      <c r="BH77" s="1">
        <v>0</v>
      </c>
      <c r="BI77" s="1">
        <v>0</v>
      </c>
      <c r="BJ77" s="1">
        <v>0</v>
      </c>
      <c r="BK77">
        <v>1</v>
      </c>
    </row>
    <row r="78" spans="1:63">
      <c r="A78">
        <v>77</v>
      </c>
      <c r="B78" s="1">
        <v>1</v>
      </c>
      <c r="C78" s="1" t="s">
        <v>92</v>
      </c>
      <c r="D78" s="1">
        <v>0</v>
      </c>
      <c r="E78" s="1">
        <v>0</v>
      </c>
      <c r="F78" s="1">
        <v>0</v>
      </c>
      <c r="G78" s="1">
        <v>0</v>
      </c>
      <c r="H78" s="1">
        <v>0</v>
      </c>
      <c r="I78" s="1">
        <v>15</v>
      </c>
      <c r="J78" s="1">
        <v>21</v>
      </c>
      <c r="K78" s="1">
        <v>1</v>
      </c>
      <c r="L78" s="1">
        <v>0</v>
      </c>
      <c r="M78" s="1">
        <v>0</v>
      </c>
      <c r="N78" s="1">
        <v>0</v>
      </c>
      <c r="O78" s="1">
        <v>1</v>
      </c>
      <c r="P78" s="1">
        <v>0</v>
      </c>
      <c r="Q78" s="1">
        <v>0</v>
      </c>
      <c r="R78" s="1">
        <v>0</v>
      </c>
      <c r="S78" s="1">
        <v>0</v>
      </c>
      <c r="T78" s="1">
        <v>9234.41</v>
      </c>
      <c r="U78" s="1">
        <v>6457.84</v>
      </c>
      <c r="V78">
        <f t="shared" si="1"/>
        <v>0.699323508486195</v>
      </c>
      <c r="W78">
        <v>1</v>
      </c>
      <c r="X78" s="1">
        <v>0</v>
      </c>
      <c r="Y78" s="1">
        <v>7</v>
      </c>
      <c r="Z78" s="1">
        <v>0</v>
      </c>
      <c r="AA78" s="1">
        <v>37</v>
      </c>
      <c r="AB78" s="1">
        <v>11</v>
      </c>
      <c r="AC78" s="1">
        <v>17</v>
      </c>
      <c r="AD78" s="1">
        <v>58</v>
      </c>
      <c r="AE78" s="1">
        <v>35</v>
      </c>
      <c r="AF78" s="1">
        <v>63.2</v>
      </c>
      <c r="AG78" s="1">
        <v>29.8</v>
      </c>
      <c r="AH78" s="1">
        <v>33.4</v>
      </c>
      <c r="AI78" s="1">
        <v>4.8</v>
      </c>
      <c r="AJ78" s="1">
        <v>2.49</v>
      </c>
      <c r="AK78" s="1">
        <v>52</v>
      </c>
      <c r="AL78" s="1">
        <v>6.75</v>
      </c>
      <c r="AM78" s="1">
        <v>99</v>
      </c>
      <c r="AN78" s="1">
        <v>377</v>
      </c>
      <c r="AO78" s="2">
        <v>99.6849727289825</v>
      </c>
      <c r="AP78" s="1">
        <v>0</v>
      </c>
      <c r="AQ78" s="1">
        <v>0</v>
      </c>
      <c r="AR78" s="1">
        <v>0</v>
      </c>
      <c r="AS78" s="1">
        <v>0</v>
      </c>
      <c r="AT78" s="1">
        <v>0</v>
      </c>
      <c r="AU78" s="1">
        <v>0</v>
      </c>
      <c r="AV78" s="1">
        <v>0</v>
      </c>
      <c r="AW78" s="1">
        <v>0</v>
      </c>
      <c r="AX78" s="1">
        <v>0</v>
      </c>
      <c r="AY78" s="1">
        <v>0</v>
      </c>
      <c r="AZ78" s="1">
        <v>0</v>
      </c>
      <c r="BA78" s="1">
        <v>0</v>
      </c>
      <c r="BB78">
        <v>0</v>
      </c>
      <c r="BC78" s="1">
        <v>2108.5</v>
      </c>
      <c r="BD78" s="1">
        <v>3375.821429</v>
      </c>
      <c r="BE78">
        <v>1</v>
      </c>
      <c r="BF78" s="1">
        <v>1</v>
      </c>
      <c r="BG78" s="1">
        <v>0</v>
      </c>
      <c r="BH78" s="1">
        <v>0</v>
      </c>
      <c r="BI78" s="1">
        <v>0</v>
      </c>
      <c r="BJ78" s="1">
        <v>0</v>
      </c>
      <c r="BK78">
        <v>1</v>
      </c>
    </row>
    <row r="79" spans="1:63">
      <c r="A79">
        <v>78</v>
      </c>
      <c r="B79" s="1">
        <v>1</v>
      </c>
      <c r="C79" s="1" t="s">
        <v>92</v>
      </c>
      <c r="D79" s="1">
        <v>1</v>
      </c>
      <c r="E79" s="1">
        <v>0</v>
      </c>
      <c r="F79" s="1">
        <v>0</v>
      </c>
      <c r="G79" s="1">
        <v>0</v>
      </c>
      <c r="H79" s="1">
        <v>1</v>
      </c>
      <c r="I79" s="1">
        <v>15</v>
      </c>
      <c r="J79" s="1">
        <v>36</v>
      </c>
      <c r="K79" s="1">
        <v>0</v>
      </c>
      <c r="L79" s="1">
        <v>0</v>
      </c>
      <c r="M79" s="1">
        <v>0</v>
      </c>
      <c r="N79" s="1">
        <v>0</v>
      </c>
      <c r="O79" s="1">
        <v>0</v>
      </c>
      <c r="P79" s="1">
        <v>0</v>
      </c>
      <c r="Q79" s="1">
        <v>0</v>
      </c>
      <c r="R79" s="1">
        <v>0</v>
      </c>
      <c r="S79" s="1">
        <v>0</v>
      </c>
      <c r="T79" s="1">
        <v>18304.54</v>
      </c>
      <c r="U79" s="1">
        <v>9033.9</v>
      </c>
      <c r="V79">
        <f t="shared" si="1"/>
        <v>0.493533298296488</v>
      </c>
      <c r="W79">
        <v>0.5</v>
      </c>
      <c r="X79" s="1">
        <v>0</v>
      </c>
      <c r="Y79" s="1">
        <v>10</v>
      </c>
      <c r="Z79" s="1">
        <v>0</v>
      </c>
      <c r="AA79" s="1">
        <v>37</v>
      </c>
      <c r="AB79" s="1">
        <v>22</v>
      </c>
      <c r="AC79" s="1">
        <v>29</v>
      </c>
      <c r="AD79" s="1">
        <v>93</v>
      </c>
      <c r="AE79" s="1">
        <v>16</v>
      </c>
      <c r="AF79" s="1">
        <v>66.2</v>
      </c>
      <c r="AG79" s="1">
        <v>34.3</v>
      </c>
      <c r="AH79" s="1">
        <v>31.9</v>
      </c>
      <c r="AI79" s="1">
        <v>4.1</v>
      </c>
      <c r="AJ79" s="1">
        <v>2.53</v>
      </c>
      <c r="AK79" s="1">
        <v>42</v>
      </c>
      <c r="AL79" s="1">
        <v>8.66</v>
      </c>
      <c r="AM79" s="1">
        <v>105</v>
      </c>
      <c r="AN79" s="1">
        <v>358</v>
      </c>
      <c r="AO79" s="2">
        <v>130.090813831645</v>
      </c>
      <c r="AP79" s="1">
        <v>0</v>
      </c>
      <c r="AQ79" s="1">
        <v>0</v>
      </c>
      <c r="AR79" s="1">
        <v>0</v>
      </c>
      <c r="AS79" s="1">
        <v>0</v>
      </c>
      <c r="AT79" s="1">
        <v>0</v>
      </c>
      <c r="AU79" s="1">
        <v>0</v>
      </c>
      <c r="AV79" s="1">
        <v>0</v>
      </c>
      <c r="AW79" s="1">
        <v>0</v>
      </c>
      <c r="AX79" s="1">
        <v>0</v>
      </c>
      <c r="AY79" s="1">
        <v>0</v>
      </c>
      <c r="AZ79" s="1">
        <v>0</v>
      </c>
      <c r="BA79" s="1">
        <v>0</v>
      </c>
      <c r="BB79">
        <v>0</v>
      </c>
      <c r="BC79" s="1">
        <v>1200</v>
      </c>
      <c r="BD79" s="1">
        <v>2800</v>
      </c>
      <c r="BE79">
        <v>0</v>
      </c>
      <c r="BF79" s="1">
        <v>1</v>
      </c>
      <c r="BG79" s="1">
        <v>0</v>
      </c>
      <c r="BH79" s="1">
        <v>0</v>
      </c>
      <c r="BI79" s="1">
        <v>0</v>
      </c>
      <c r="BJ79" s="1">
        <v>1</v>
      </c>
      <c r="BK79">
        <v>1</v>
      </c>
    </row>
    <row r="80" spans="1:63">
      <c r="A80">
        <v>79</v>
      </c>
      <c r="B80" s="1">
        <v>0</v>
      </c>
      <c r="C80" s="1" t="s">
        <v>92</v>
      </c>
      <c r="D80" s="1">
        <v>0</v>
      </c>
      <c r="E80" s="1">
        <v>0</v>
      </c>
      <c r="F80" s="1">
        <v>0</v>
      </c>
      <c r="G80" s="1">
        <v>0</v>
      </c>
      <c r="H80" s="1">
        <v>1</v>
      </c>
      <c r="I80" s="1">
        <v>4</v>
      </c>
      <c r="J80" s="1">
        <v>31</v>
      </c>
      <c r="K80" s="1">
        <v>0</v>
      </c>
      <c r="L80" s="1">
        <v>0</v>
      </c>
      <c r="M80" s="1">
        <v>0</v>
      </c>
      <c r="N80" s="1">
        <v>0</v>
      </c>
      <c r="O80" s="1">
        <v>0</v>
      </c>
      <c r="P80" s="1">
        <v>0</v>
      </c>
      <c r="Q80" s="1">
        <v>0</v>
      </c>
      <c r="R80" s="1">
        <v>0</v>
      </c>
      <c r="S80" s="1">
        <v>0</v>
      </c>
      <c r="T80" s="1">
        <v>82299</v>
      </c>
      <c r="U80" s="1">
        <v>29388.87</v>
      </c>
      <c r="V80">
        <f t="shared" si="1"/>
        <v>0.357098749681041</v>
      </c>
      <c r="W80">
        <v>1</v>
      </c>
      <c r="X80" s="1">
        <v>0</v>
      </c>
      <c r="Y80" s="1">
        <v>18</v>
      </c>
      <c r="Z80" s="1">
        <v>0</v>
      </c>
      <c r="AA80" s="1">
        <v>37</v>
      </c>
      <c r="AB80" s="1">
        <v>42</v>
      </c>
      <c r="AC80" s="1">
        <v>35</v>
      </c>
      <c r="AD80" s="1">
        <v>149</v>
      </c>
      <c r="AE80" s="1">
        <v>79</v>
      </c>
      <c r="AF80" s="1">
        <v>70.6</v>
      </c>
      <c r="AG80" s="1">
        <v>40.2</v>
      </c>
      <c r="AH80" s="1">
        <v>30.4</v>
      </c>
      <c r="AI80" s="1">
        <v>11.1</v>
      </c>
      <c r="AJ80" s="1">
        <v>5.73</v>
      </c>
      <c r="AK80" s="1">
        <v>43</v>
      </c>
      <c r="AL80" s="1">
        <v>11.8</v>
      </c>
      <c r="AM80" s="1">
        <v>100</v>
      </c>
      <c r="AN80" s="1">
        <v>465</v>
      </c>
      <c r="AO80" s="2">
        <v>143.037470859157</v>
      </c>
      <c r="AP80" s="1">
        <v>0</v>
      </c>
      <c r="AQ80" s="1">
        <v>0</v>
      </c>
      <c r="AR80" s="1">
        <v>0</v>
      </c>
      <c r="AS80" s="1">
        <v>0</v>
      </c>
      <c r="AT80" s="1">
        <v>0</v>
      </c>
      <c r="AU80" s="1">
        <v>0</v>
      </c>
      <c r="AV80" s="1">
        <v>0</v>
      </c>
      <c r="AW80" s="1">
        <v>0</v>
      </c>
      <c r="AX80" s="1">
        <v>0</v>
      </c>
      <c r="AY80" s="1">
        <v>0</v>
      </c>
      <c r="AZ80" s="1">
        <v>0</v>
      </c>
      <c r="BA80" s="1">
        <v>0</v>
      </c>
      <c r="BB80">
        <v>0</v>
      </c>
      <c r="BC80" s="1">
        <v>2225</v>
      </c>
      <c r="BD80" s="1">
        <v>2900</v>
      </c>
      <c r="BE80">
        <v>1</v>
      </c>
      <c r="BF80" s="1">
        <v>1</v>
      </c>
      <c r="BG80" s="1">
        <v>1</v>
      </c>
      <c r="BH80" s="1">
        <v>1</v>
      </c>
      <c r="BI80" s="1">
        <v>0</v>
      </c>
      <c r="BJ80" s="1">
        <v>0</v>
      </c>
      <c r="BK80">
        <v>1</v>
      </c>
    </row>
    <row r="81" spans="1:63">
      <c r="A81">
        <v>80</v>
      </c>
      <c r="B81" s="1">
        <v>1</v>
      </c>
      <c r="C81" s="1" t="s">
        <v>92</v>
      </c>
      <c r="D81" s="1">
        <v>4</v>
      </c>
      <c r="E81" s="1">
        <v>0</v>
      </c>
      <c r="F81" s="1">
        <v>0</v>
      </c>
      <c r="G81" s="1">
        <v>0</v>
      </c>
      <c r="H81" s="1">
        <v>1</v>
      </c>
      <c r="I81" s="1">
        <v>15</v>
      </c>
      <c r="J81" s="1">
        <v>27</v>
      </c>
      <c r="K81" s="1">
        <v>0</v>
      </c>
      <c r="L81" s="1">
        <v>0</v>
      </c>
      <c r="M81" s="1">
        <v>0</v>
      </c>
      <c r="N81" s="1">
        <v>0</v>
      </c>
      <c r="O81" s="1">
        <v>0</v>
      </c>
      <c r="P81" s="1">
        <v>0</v>
      </c>
      <c r="Q81" s="1">
        <v>0</v>
      </c>
      <c r="R81" s="1">
        <v>0</v>
      </c>
      <c r="S81" s="1">
        <v>0</v>
      </c>
      <c r="T81" s="1">
        <v>17273.95</v>
      </c>
      <c r="U81" s="1">
        <v>6260.47</v>
      </c>
      <c r="V81">
        <f t="shared" si="1"/>
        <v>0.362422607452262</v>
      </c>
      <c r="W81">
        <v>0.5</v>
      </c>
      <c r="X81" s="1">
        <v>1</v>
      </c>
      <c r="Y81" s="1">
        <v>9</v>
      </c>
      <c r="Z81" s="1">
        <v>0</v>
      </c>
      <c r="AA81" s="1">
        <v>37</v>
      </c>
      <c r="AB81" s="1">
        <v>42</v>
      </c>
      <c r="AC81" s="1">
        <v>56</v>
      </c>
      <c r="AD81" s="1">
        <v>90</v>
      </c>
      <c r="AE81" s="1">
        <v>81</v>
      </c>
      <c r="AF81" s="1">
        <v>62</v>
      </c>
      <c r="AG81" s="1">
        <v>28.8</v>
      </c>
      <c r="AH81" s="1">
        <v>33.2</v>
      </c>
      <c r="AI81" s="1">
        <v>6.4</v>
      </c>
      <c r="AJ81" s="1">
        <v>5.05</v>
      </c>
      <c r="AK81" s="1">
        <v>50</v>
      </c>
      <c r="AL81" s="1">
        <v>13.34</v>
      </c>
      <c r="AM81" s="1">
        <v>86</v>
      </c>
      <c r="AN81" s="1">
        <v>360</v>
      </c>
      <c r="AO81" s="2">
        <v>106.474327628362</v>
      </c>
      <c r="AP81" s="1">
        <v>1</v>
      </c>
      <c r="AQ81" s="1">
        <v>0</v>
      </c>
      <c r="AR81" s="1">
        <v>0</v>
      </c>
      <c r="AS81" s="1">
        <v>0</v>
      </c>
      <c r="AT81" s="1">
        <v>0</v>
      </c>
      <c r="AU81" s="1">
        <v>0</v>
      </c>
      <c r="AV81" s="1">
        <v>0</v>
      </c>
      <c r="AW81" s="1">
        <v>0</v>
      </c>
      <c r="AX81" s="1">
        <v>0</v>
      </c>
      <c r="AY81" s="1">
        <v>0</v>
      </c>
      <c r="AZ81" s="1">
        <v>0</v>
      </c>
      <c r="BA81" s="1">
        <v>0</v>
      </c>
      <c r="BB81">
        <v>1</v>
      </c>
      <c r="BC81" s="1">
        <v>1370</v>
      </c>
      <c r="BD81" s="1">
        <v>3900</v>
      </c>
      <c r="BE81">
        <v>0</v>
      </c>
      <c r="BF81" s="1">
        <v>1</v>
      </c>
      <c r="BG81" s="1">
        <v>1</v>
      </c>
      <c r="BH81" s="1">
        <v>0</v>
      </c>
      <c r="BI81" s="1">
        <v>0</v>
      </c>
      <c r="BJ81" s="1">
        <v>0</v>
      </c>
      <c r="BK81">
        <v>1</v>
      </c>
    </row>
    <row r="82" spans="1:63">
      <c r="A82">
        <v>81</v>
      </c>
      <c r="B82" s="1">
        <v>0</v>
      </c>
      <c r="C82" s="1" t="s">
        <v>53</v>
      </c>
      <c r="D82" s="1">
        <v>3</v>
      </c>
      <c r="E82" s="1">
        <v>1</v>
      </c>
      <c r="F82" s="1">
        <v>0</v>
      </c>
      <c r="G82" s="1">
        <v>0</v>
      </c>
      <c r="H82" s="1">
        <v>1</v>
      </c>
      <c r="I82" s="1">
        <v>15</v>
      </c>
      <c r="J82" s="1">
        <v>8</v>
      </c>
      <c r="K82" s="4">
        <v>10</v>
      </c>
      <c r="L82" s="1">
        <v>0</v>
      </c>
      <c r="M82" s="1">
        <v>0</v>
      </c>
      <c r="N82" s="1">
        <v>1</v>
      </c>
      <c r="O82" s="1">
        <v>0</v>
      </c>
      <c r="P82" s="1">
        <v>0</v>
      </c>
      <c r="Q82" s="1">
        <v>0</v>
      </c>
      <c r="R82" s="1">
        <v>0</v>
      </c>
      <c r="S82" s="1">
        <v>0</v>
      </c>
      <c r="T82" s="1">
        <v>18045.42</v>
      </c>
      <c r="U82" s="1">
        <v>5085.9</v>
      </c>
      <c r="V82">
        <f t="shared" si="1"/>
        <v>0.281838826693976</v>
      </c>
      <c r="W82">
        <v>1</v>
      </c>
      <c r="X82" s="1">
        <v>0</v>
      </c>
      <c r="Y82" s="1">
        <v>4</v>
      </c>
      <c r="Z82" s="1">
        <v>0</v>
      </c>
      <c r="AA82" s="1">
        <v>38.8</v>
      </c>
      <c r="AB82" s="1">
        <v>25</v>
      </c>
      <c r="AC82" s="1">
        <v>133</v>
      </c>
      <c r="AD82" s="1">
        <v>54</v>
      </c>
      <c r="AE82" s="1">
        <v>19</v>
      </c>
      <c r="AF82" s="1">
        <v>76.1</v>
      </c>
      <c r="AG82" s="1">
        <v>39.6</v>
      </c>
      <c r="AH82" s="1">
        <v>36.5</v>
      </c>
      <c r="AI82" s="1">
        <v>120.1</v>
      </c>
      <c r="AJ82" s="1">
        <v>15.4</v>
      </c>
      <c r="AK82" s="1">
        <v>150</v>
      </c>
      <c r="AL82" s="1">
        <v>13.46</v>
      </c>
      <c r="AM82" s="1">
        <v>163</v>
      </c>
      <c r="AN82" s="1">
        <v>120</v>
      </c>
      <c r="AO82" s="2">
        <v>60.4270578647107</v>
      </c>
      <c r="AP82" s="1">
        <v>1</v>
      </c>
      <c r="AQ82" s="1">
        <v>0</v>
      </c>
      <c r="AR82" s="1">
        <v>0</v>
      </c>
      <c r="AS82" s="1">
        <v>0</v>
      </c>
      <c r="AT82" s="1">
        <v>0</v>
      </c>
      <c r="AU82" s="1">
        <v>0</v>
      </c>
      <c r="AV82" s="1">
        <v>0</v>
      </c>
      <c r="AW82" s="1">
        <v>0</v>
      </c>
      <c r="AX82" s="1">
        <v>1</v>
      </c>
      <c r="AY82" s="1">
        <v>0</v>
      </c>
      <c r="AZ82" s="1">
        <v>0</v>
      </c>
      <c r="BA82" s="1">
        <v>0</v>
      </c>
      <c r="BB82">
        <v>0</v>
      </c>
      <c r="BC82" s="1">
        <v>1950</v>
      </c>
      <c r="BD82" s="1">
        <v>3375.821429</v>
      </c>
      <c r="BE82">
        <v>0</v>
      </c>
      <c r="BF82" s="1">
        <v>1</v>
      </c>
      <c r="BG82" s="1">
        <v>1</v>
      </c>
      <c r="BH82" s="1">
        <v>0</v>
      </c>
      <c r="BI82" s="1">
        <v>0</v>
      </c>
      <c r="BJ82" s="1">
        <v>0</v>
      </c>
      <c r="BK82">
        <v>1</v>
      </c>
    </row>
    <row r="83" spans="1:63">
      <c r="A83">
        <v>82</v>
      </c>
      <c r="B83" s="1">
        <v>1</v>
      </c>
      <c r="C83" s="1" t="s">
        <v>53</v>
      </c>
      <c r="D83" s="1">
        <v>2</v>
      </c>
      <c r="E83" s="1">
        <v>0</v>
      </c>
      <c r="F83" s="1">
        <v>0</v>
      </c>
      <c r="G83" s="1">
        <v>0</v>
      </c>
      <c r="H83" s="1">
        <v>1</v>
      </c>
      <c r="I83" s="1">
        <v>15</v>
      </c>
      <c r="J83" s="1">
        <v>23</v>
      </c>
      <c r="K83" s="1">
        <v>14</v>
      </c>
      <c r="L83" s="1">
        <v>0</v>
      </c>
      <c r="M83" s="1">
        <v>0</v>
      </c>
      <c r="N83" s="1">
        <v>0</v>
      </c>
      <c r="O83" s="1">
        <v>0</v>
      </c>
      <c r="P83" s="1">
        <v>0</v>
      </c>
      <c r="Q83" s="1">
        <v>0</v>
      </c>
      <c r="R83" s="1">
        <v>0</v>
      </c>
      <c r="S83" s="1">
        <v>0</v>
      </c>
      <c r="T83" s="1">
        <v>23094.98</v>
      </c>
      <c r="U83" s="1">
        <v>16787.71</v>
      </c>
      <c r="V83">
        <f t="shared" si="1"/>
        <v>0.726898659362338</v>
      </c>
      <c r="W83">
        <v>1</v>
      </c>
      <c r="X83" s="1">
        <v>0</v>
      </c>
      <c r="Y83" s="1">
        <v>8</v>
      </c>
      <c r="Z83" s="1">
        <v>1</v>
      </c>
      <c r="AA83" s="1">
        <v>38.4</v>
      </c>
      <c r="AB83" s="1">
        <v>27</v>
      </c>
      <c r="AC83" s="1">
        <v>32</v>
      </c>
      <c r="AD83" s="1">
        <v>64</v>
      </c>
      <c r="AE83" s="1">
        <v>69</v>
      </c>
      <c r="AF83" s="1">
        <v>62.6</v>
      </c>
      <c r="AG83" s="1">
        <v>33.2</v>
      </c>
      <c r="AH83" s="1">
        <v>29.4</v>
      </c>
      <c r="AI83" s="1">
        <v>6</v>
      </c>
      <c r="AJ83" s="1">
        <v>9</v>
      </c>
      <c r="AK83" s="1">
        <v>81</v>
      </c>
      <c r="AL83" s="1">
        <v>4.17</v>
      </c>
      <c r="AM83" s="1">
        <v>78</v>
      </c>
      <c r="AN83" s="1">
        <v>197</v>
      </c>
      <c r="AO83" s="2">
        <v>89.9393280811374</v>
      </c>
      <c r="AP83" s="1">
        <v>0</v>
      </c>
      <c r="AQ83" s="1">
        <v>0</v>
      </c>
      <c r="AR83" s="1">
        <v>0</v>
      </c>
      <c r="AS83" s="1">
        <v>0</v>
      </c>
      <c r="AT83" s="1">
        <v>0</v>
      </c>
      <c r="AU83" s="1">
        <v>0</v>
      </c>
      <c r="AV83" s="1">
        <v>0</v>
      </c>
      <c r="AW83" s="1">
        <v>0</v>
      </c>
      <c r="AX83" s="1">
        <v>0</v>
      </c>
      <c r="AY83" s="1">
        <v>0</v>
      </c>
      <c r="AZ83" s="1">
        <v>0</v>
      </c>
      <c r="BA83" s="1">
        <v>0</v>
      </c>
      <c r="BB83">
        <v>0</v>
      </c>
      <c r="BC83" s="1">
        <v>1750</v>
      </c>
      <c r="BD83" s="1">
        <v>2385</v>
      </c>
      <c r="BE83">
        <v>0</v>
      </c>
      <c r="BF83" s="1">
        <v>0</v>
      </c>
      <c r="BG83" s="1">
        <v>0</v>
      </c>
      <c r="BH83" s="1">
        <v>0</v>
      </c>
      <c r="BI83" s="1">
        <v>0</v>
      </c>
      <c r="BJ83" s="1">
        <v>0</v>
      </c>
      <c r="BK83">
        <v>0</v>
      </c>
    </row>
    <row r="84" spans="1:63">
      <c r="A84">
        <v>83</v>
      </c>
      <c r="B84" s="1">
        <v>0</v>
      </c>
      <c r="C84" s="1" t="s">
        <v>92</v>
      </c>
      <c r="D84" s="1">
        <v>6</v>
      </c>
      <c r="E84" s="1">
        <v>1</v>
      </c>
      <c r="F84" s="1">
        <v>0</v>
      </c>
      <c r="G84" s="1">
        <v>0</v>
      </c>
      <c r="H84" s="1">
        <v>1</v>
      </c>
      <c r="I84" s="1">
        <v>15</v>
      </c>
      <c r="J84" s="1">
        <v>13</v>
      </c>
      <c r="K84" s="1">
        <v>1</v>
      </c>
      <c r="L84" s="1">
        <v>0</v>
      </c>
      <c r="M84" s="1">
        <v>0</v>
      </c>
      <c r="N84" s="1">
        <v>0</v>
      </c>
      <c r="O84" s="1">
        <v>0</v>
      </c>
      <c r="P84" s="1">
        <v>0</v>
      </c>
      <c r="Q84" s="1">
        <v>0</v>
      </c>
      <c r="R84" s="1">
        <v>0</v>
      </c>
      <c r="S84" s="1">
        <v>0</v>
      </c>
      <c r="T84" s="1">
        <v>17252.88</v>
      </c>
      <c r="U84" s="1">
        <v>3844.82</v>
      </c>
      <c r="V84">
        <f t="shared" si="1"/>
        <v>0.222850909529308</v>
      </c>
      <c r="W84">
        <v>1</v>
      </c>
      <c r="X84" s="1">
        <v>0</v>
      </c>
      <c r="Y84" s="1">
        <v>9</v>
      </c>
      <c r="Z84" s="1">
        <v>0</v>
      </c>
      <c r="AA84" s="1">
        <v>39.4</v>
      </c>
      <c r="AB84" s="1">
        <v>46</v>
      </c>
      <c r="AC84" s="1">
        <v>34</v>
      </c>
      <c r="AD84" s="1">
        <v>155</v>
      </c>
      <c r="AE84" s="1">
        <v>44</v>
      </c>
      <c r="AF84" s="1">
        <v>58.7</v>
      </c>
      <c r="AG84" s="1">
        <v>25.7</v>
      </c>
      <c r="AH84" s="1">
        <v>33</v>
      </c>
      <c r="AI84" s="1">
        <v>2.4</v>
      </c>
      <c r="AJ84" s="1">
        <v>12.08</v>
      </c>
      <c r="AK84" s="1">
        <v>109</v>
      </c>
      <c r="AL84" s="1">
        <v>30.41</v>
      </c>
      <c r="AM84" s="1">
        <v>148</v>
      </c>
      <c r="AN84" s="1">
        <v>475</v>
      </c>
      <c r="AO84" s="2">
        <v>57.9125636481909</v>
      </c>
      <c r="AP84" s="1">
        <v>0</v>
      </c>
      <c r="AQ84" s="1">
        <v>0</v>
      </c>
      <c r="AR84" s="1">
        <v>0</v>
      </c>
      <c r="AS84" s="1">
        <v>0</v>
      </c>
      <c r="AT84" s="1">
        <v>0</v>
      </c>
      <c r="AU84" s="1">
        <v>0</v>
      </c>
      <c r="AV84" s="1">
        <v>0</v>
      </c>
      <c r="AW84" s="1">
        <v>0</v>
      </c>
      <c r="AX84" s="1">
        <v>0</v>
      </c>
      <c r="AY84" s="1">
        <v>0</v>
      </c>
      <c r="AZ84" s="1">
        <v>0</v>
      </c>
      <c r="BA84" s="1">
        <v>0</v>
      </c>
      <c r="BB84">
        <v>0</v>
      </c>
      <c r="BC84" s="1">
        <v>3275</v>
      </c>
      <c r="BD84" s="1">
        <v>3575</v>
      </c>
      <c r="BE84">
        <v>0</v>
      </c>
      <c r="BF84" s="1">
        <v>1</v>
      </c>
      <c r="BG84" s="1">
        <v>1</v>
      </c>
      <c r="BH84" s="1">
        <v>0</v>
      </c>
      <c r="BI84" s="1">
        <v>0</v>
      </c>
      <c r="BJ84" s="1">
        <v>0</v>
      </c>
      <c r="BK84">
        <v>0</v>
      </c>
    </row>
    <row r="85" spans="1:63">
      <c r="A85">
        <v>84</v>
      </c>
      <c r="B85" s="1">
        <v>0</v>
      </c>
      <c r="C85" s="1" t="s">
        <v>92</v>
      </c>
      <c r="D85" s="1">
        <v>0</v>
      </c>
      <c r="E85" s="1">
        <v>0</v>
      </c>
      <c r="F85" s="1">
        <v>0</v>
      </c>
      <c r="G85" s="1">
        <v>0</v>
      </c>
      <c r="H85" s="1">
        <v>1</v>
      </c>
      <c r="I85" s="1">
        <v>7</v>
      </c>
      <c r="J85" s="1">
        <v>16</v>
      </c>
      <c r="K85" s="1">
        <v>0</v>
      </c>
      <c r="L85" s="1">
        <v>0</v>
      </c>
      <c r="M85" s="1">
        <v>0</v>
      </c>
      <c r="N85" s="1">
        <v>0</v>
      </c>
      <c r="O85" s="1">
        <v>0</v>
      </c>
      <c r="P85" s="1">
        <v>0</v>
      </c>
      <c r="Q85" s="1">
        <v>0</v>
      </c>
      <c r="R85" s="1">
        <v>0</v>
      </c>
      <c r="S85" s="1">
        <v>0</v>
      </c>
      <c r="T85" s="1">
        <v>39649.04</v>
      </c>
      <c r="U85" s="1">
        <v>11163.17</v>
      </c>
      <c r="V85">
        <f t="shared" si="1"/>
        <v>0.281549565891129</v>
      </c>
      <c r="W85">
        <v>1</v>
      </c>
      <c r="X85" s="1">
        <v>0</v>
      </c>
      <c r="Y85" s="1">
        <v>11</v>
      </c>
      <c r="Z85" s="1">
        <v>0</v>
      </c>
      <c r="AA85" s="1">
        <v>39.1</v>
      </c>
      <c r="AB85" s="1">
        <v>19</v>
      </c>
      <c r="AC85" s="1">
        <v>24</v>
      </c>
      <c r="AD85" s="1">
        <v>44</v>
      </c>
      <c r="AE85" s="1">
        <v>50</v>
      </c>
      <c r="AF85" s="1">
        <v>57.1</v>
      </c>
      <c r="AG85" s="1">
        <v>36.5</v>
      </c>
      <c r="AH85" s="1">
        <v>20.6</v>
      </c>
      <c r="AI85" s="1">
        <v>67.1</v>
      </c>
      <c r="AJ85" s="1">
        <v>23.19</v>
      </c>
      <c r="AK85" s="1">
        <v>146</v>
      </c>
      <c r="AL85" s="1">
        <v>15.76</v>
      </c>
      <c r="AM85" s="1">
        <v>144</v>
      </c>
      <c r="AN85" s="1">
        <v>91</v>
      </c>
      <c r="AO85" s="2">
        <v>34.3671500820578</v>
      </c>
      <c r="AP85" s="1">
        <v>0</v>
      </c>
      <c r="AQ85" s="1">
        <v>0</v>
      </c>
      <c r="AR85" s="1">
        <v>0</v>
      </c>
      <c r="AS85" s="1">
        <v>0</v>
      </c>
      <c r="AT85" s="1">
        <v>0</v>
      </c>
      <c r="AU85" s="1">
        <v>0</v>
      </c>
      <c r="AV85" s="1">
        <v>0</v>
      </c>
      <c r="AW85" s="1">
        <v>0</v>
      </c>
      <c r="AX85" s="1">
        <v>0</v>
      </c>
      <c r="AY85" s="1">
        <v>0</v>
      </c>
      <c r="AZ85" s="1">
        <v>0</v>
      </c>
      <c r="BA85" s="1">
        <v>0</v>
      </c>
      <c r="BB85">
        <v>0</v>
      </c>
      <c r="BC85" s="1">
        <v>2620</v>
      </c>
      <c r="BD85" s="1">
        <v>1485</v>
      </c>
      <c r="BE85">
        <v>0</v>
      </c>
      <c r="BF85" s="1">
        <v>1</v>
      </c>
      <c r="BG85" s="1">
        <v>0</v>
      </c>
      <c r="BH85" s="1">
        <v>0</v>
      </c>
      <c r="BI85" s="1">
        <v>0</v>
      </c>
      <c r="BJ85" s="1">
        <v>0</v>
      </c>
      <c r="BK85">
        <v>0</v>
      </c>
    </row>
    <row r="86" spans="1:63">
      <c r="A86">
        <v>85</v>
      </c>
      <c r="B86" s="1">
        <v>0</v>
      </c>
      <c r="C86" s="1" t="s">
        <v>53</v>
      </c>
      <c r="D86" s="1">
        <v>1</v>
      </c>
      <c r="E86" s="1">
        <v>0</v>
      </c>
      <c r="F86" s="1">
        <v>0</v>
      </c>
      <c r="G86" s="1">
        <v>0</v>
      </c>
      <c r="H86" s="1">
        <v>0</v>
      </c>
      <c r="I86" s="1">
        <v>15</v>
      </c>
      <c r="J86" s="1">
        <v>22</v>
      </c>
      <c r="K86" s="1">
        <v>1</v>
      </c>
      <c r="L86" s="1">
        <v>0</v>
      </c>
      <c r="M86" s="1">
        <v>0</v>
      </c>
      <c r="N86" s="1">
        <v>0</v>
      </c>
      <c r="O86" s="1">
        <v>0</v>
      </c>
      <c r="P86" s="1">
        <v>0</v>
      </c>
      <c r="Q86" s="1">
        <v>0</v>
      </c>
      <c r="R86" s="1">
        <v>0</v>
      </c>
      <c r="S86" s="1">
        <v>0</v>
      </c>
      <c r="T86" s="1">
        <v>8981.17</v>
      </c>
      <c r="U86" s="1">
        <v>6469.89</v>
      </c>
      <c r="V86">
        <f t="shared" si="1"/>
        <v>0.720383869807609</v>
      </c>
      <c r="W86">
        <v>0.5</v>
      </c>
      <c r="X86" s="1">
        <v>1</v>
      </c>
      <c r="Y86" s="1">
        <v>16</v>
      </c>
      <c r="Z86" s="1">
        <v>0</v>
      </c>
      <c r="AA86" s="1">
        <v>37</v>
      </c>
      <c r="AB86" s="1">
        <v>17</v>
      </c>
      <c r="AC86" s="1">
        <v>18</v>
      </c>
      <c r="AD86" s="1">
        <v>116</v>
      </c>
      <c r="AE86" s="1">
        <v>20</v>
      </c>
      <c r="AF86" s="1">
        <v>63.1</v>
      </c>
      <c r="AG86" s="1">
        <v>39.7</v>
      </c>
      <c r="AH86" s="1">
        <v>23.4</v>
      </c>
      <c r="AI86" s="1">
        <v>3.6</v>
      </c>
      <c r="AJ86" s="1">
        <v>3.32</v>
      </c>
      <c r="AK86" s="1">
        <v>52</v>
      </c>
      <c r="AL86" s="1">
        <v>10.2</v>
      </c>
      <c r="AM86" s="1">
        <v>137</v>
      </c>
      <c r="AN86" s="1">
        <v>408</v>
      </c>
      <c r="AO86" s="2">
        <v>188.315779574948</v>
      </c>
      <c r="AP86" s="1">
        <v>0</v>
      </c>
      <c r="AQ86" s="1">
        <v>0</v>
      </c>
      <c r="AR86" s="1">
        <v>0</v>
      </c>
      <c r="AS86" s="1">
        <v>0</v>
      </c>
      <c r="AT86" s="1">
        <v>0</v>
      </c>
      <c r="AU86" s="1">
        <v>0</v>
      </c>
      <c r="AV86" s="1">
        <v>0</v>
      </c>
      <c r="AW86" s="1">
        <v>0</v>
      </c>
      <c r="AX86" s="1">
        <v>0</v>
      </c>
      <c r="AY86" s="1">
        <v>0</v>
      </c>
      <c r="AZ86" s="1">
        <v>0</v>
      </c>
      <c r="BA86" s="1">
        <v>0</v>
      </c>
      <c r="BB86">
        <v>0</v>
      </c>
      <c r="BC86" s="1">
        <v>2351.4</v>
      </c>
      <c r="BD86" s="1">
        <v>3172.2</v>
      </c>
      <c r="BE86">
        <v>0</v>
      </c>
      <c r="BF86" s="1">
        <v>1</v>
      </c>
      <c r="BG86" s="1">
        <v>1</v>
      </c>
      <c r="BH86" s="1">
        <v>0</v>
      </c>
      <c r="BI86" s="1">
        <v>0</v>
      </c>
      <c r="BJ86" s="1">
        <v>0</v>
      </c>
      <c r="BK86">
        <v>0</v>
      </c>
    </row>
    <row r="87" spans="1:63">
      <c r="A87">
        <v>86</v>
      </c>
      <c r="B87" s="1">
        <v>0</v>
      </c>
      <c r="C87" s="1" t="s">
        <v>92</v>
      </c>
      <c r="D87" s="1">
        <v>0</v>
      </c>
      <c r="E87" s="1">
        <v>0</v>
      </c>
      <c r="F87" s="1">
        <v>0</v>
      </c>
      <c r="G87" s="1">
        <v>0</v>
      </c>
      <c r="H87" s="1">
        <v>0</v>
      </c>
      <c r="I87" s="1">
        <v>15</v>
      </c>
      <c r="J87" s="1">
        <v>36</v>
      </c>
      <c r="K87" s="1">
        <v>1</v>
      </c>
      <c r="L87" s="1">
        <v>0</v>
      </c>
      <c r="M87" s="1">
        <v>0</v>
      </c>
      <c r="N87" s="1">
        <v>0</v>
      </c>
      <c r="O87" s="1">
        <v>0</v>
      </c>
      <c r="P87" s="1">
        <v>0</v>
      </c>
      <c r="Q87" s="1">
        <v>1</v>
      </c>
      <c r="R87" s="1">
        <v>0</v>
      </c>
      <c r="S87" s="1">
        <v>0</v>
      </c>
      <c r="T87" s="1">
        <v>18038.44</v>
      </c>
      <c r="U87" s="1">
        <v>10669.67</v>
      </c>
      <c r="V87">
        <f t="shared" si="1"/>
        <v>0.591496271296188</v>
      </c>
      <c r="W87">
        <v>1</v>
      </c>
      <c r="X87" s="1">
        <v>0</v>
      </c>
      <c r="Y87" s="1">
        <v>14</v>
      </c>
      <c r="Z87" s="1">
        <v>0</v>
      </c>
      <c r="AA87" s="1">
        <v>37</v>
      </c>
      <c r="AB87" s="1">
        <v>10</v>
      </c>
      <c r="AC87" s="1">
        <v>20</v>
      </c>
      <c r="AD87" s="1">
        <v>83</v>
      </c>
      <c r="AE87" s="1">
        <v>19</v>
      </c>
      <c r="AF87" s="1">
        <v>49.9</v>
      </c>
      <c r="AG87" s="1">
        <v>26.9</v>
      </c>
      <c r="AH87" s="1">
        <v>23</v>
      </c>
      <c r="AI87" s="1">
        <v>6.1</v>
      </c>
      <c r="AJ87" s="1">
        <v>5.8</v>
      </c>
      <c r="AK87" s="1">
        <v>76</v>
      </c>
      <c r="AL87" s="1">
        <v>19.98</v>
      </c>
      <c r="AM87" s="1">
        <v>100</v>
      </c>
      <c r="AN87" s="1">
        <v>197</v>
      </c>
      <c r="AO87" s="2">
        <v>71.3453866941192</v>
      </c>
      <c r="AP87" s="1">
        <v>0</v>
      </c>
      <c r="AQ87" s="1">
        <v>0</v>
      </c>
      <c r="AR87" s="1">
        <v>0</v>
      </c>
      <c r="AS87" s="1">
        <v>0</v>
      </c>
      <c r="AT87" s="1">
        <v>0</v>
      </c>
      <c r="AU87" s="1">
        <v>0</v>
      </c>
      <c r="AV87" s="1">
        <v>0</v>
      </c>
      <c r="AW87" s="1">
        <v>0</v>
      </c>
      <c r="AX87" s="1">
        <v>0</v>
      </c>
      <c r="AY87" s="1">
        <v>0</v>
      </c>
      <c r="AZ87" s="1">
        <v>0</v>
      </c>
      <c r="BA87" s="1">
        <v>0</v>
      </c>
      <c r="BB87">
        <v>0</v>
      </c>
      <c r="BC87" s="1">
        <v>2352.4</v>
      </c>
      <c r="BD87" s="1">
        <v>3172.2</v>
      </c>
      <c r="BE87">
        <v>0</v>
      </c>
      <c r="BF87" s="1">
        <v>1</v>
      </c>
      <c r="BG87" s="1">
        <v>1</v>
      </c>
      <c r="BH87" s="1">
        <v>0</v>
      </c>
      <c r="BI87" s="1">
        <v>0</v>
      </c>
      <c r="BJ87" s="1">
        <v>0</v>
      </c>
      <c r="BK87">
        <v>0</v>
      </c>
    </row>
    <row r="88" spans="1:63">
      <c r="A88">
        <v>87</v>
      </c>
      <c r="B88" s="1">
        <v>0</v>
      </c>
      <c r="C88" s="1" t="s">
        <v>92</v>
      </c>
      <c r="D88" s="1">
        <v>0</v>
      </c>
      <c r="E88" s="1">
        <v>0</v>
      </c>
      <c r="F88" s="1">
        <v>0</v>
      </c>
      <c r="G88" s="1">
        <v>0</v>
      </c>
      <c r="H88" s="1">
        <v>0</v>
      </c>
      <c r="I88" s="1">
        <v>15</v>
      </c>
      <c r="J88" s="1">
        <v>45</v>
      </c>
      <c r="K88" s="1">
        <v>4</v>
      </c>
      <c r="L88" s="1">
        <v>1</v>
      </c>
      <c r="M88" s="1">
        <v>0</v>
      </c>
      <c r="N88" s="1">
        <v>0</v>
      </c>
      <c r="O88" s="1">
        <v>0</v>
      </c>
      <c r="P88" s="1">
        <v>0</v>
      </c>
      <c r="Q88" s="1">
        <v>0</v>
      </c>
      <c r="R88" s="1">
        <v>0</v>
      </c>
      <c r="S88" s="1">
        <v>1</v>
      </c>
      <c r="T88" s="1">
        <v>36265.88</v>
      </c>
      <c r="U88" s="1">
        <v>25802.88</v>
      </c>
      <c r="V88">
        <f t="shared" si="1"/>
        <v>0.711491903684676</v>
      </c>
      <c r="W88">
        <v>0.5</v>
      </c>
      <c r="X88" s="1">
        <v>0</v>
      </c>
      <c r="Y88" s="1">
        <v>20</v>
      </c>
      <c r="Z88" s="1">
        <v>1</v>
      </c>
      <c r="AA88" s="1">
        <v>37</v>
      </c>
      <c r="AB88" s="1">
        <v>17</v>
      </c>
      <c r="AC88" s="1">
        <v>15</v>
      </c>
      <c r="AD88" s="1">
        <v>55</v>
      </c>
      <c r="AE88" s="1">
        <v>19</v>
      </c>
      <c r="AF88" s="1">
        <v>57.4</v>
      </c>
      <c r="AG88" s="1">
        <v>28.4</v>
      </c>
      <c r="AH88" s="1">
        <v>29</v>
      </c>
      <c r="AI88" s="1">
        <v>4</v>
      </c>
      <c r="AJ88" s="1">
        <v>8.32</v>
      </c>
      <c r="AK88" s="1">
        <v>33</v>
      </c>
      <c r="AL88" s="1">
        <v>10.94</v>
      </c>
      <c r="AM88" s="1">
        <v>136</v>
      </c>
      <c r="AN88" s="1">
        <v>263</v>
      </c>
      <c r="AO88" s="2">
        <v>127.524635104097</v>
      </c>
      <c r="AP88" s="1">
        <v>0</v>
      </c>
      <c r="AQ88" s="1">
        <v>0</v>
      </c>
      <c r="AR88" s="1">
        <v>0</v>
      </c>
      <c r="AS88" s="1">
        <v>0</v>
      </c>
      <c r="AT88" s="1">
        <v>0</v>
      </c>
      <c r="AU88" s="1">
        <v>0</v>
      </c>
      <c r="AV88" s="1">
        <v>0</v>
      </c>
      <c r="AW88" s="1">
        <v>0</v>
      </c>
      <c r="AX88" s="1">
        <v>0</v>
      </c>
      <c r="AY88" s="1">
        <v>0</v>
      </c>
      <c r="AZ88" s="1">
        <v>0</v>
      </c>
      <c r="BA88" s="1">
        <v>0</v>
      </c>
      <c r="BB88">
        <v>0</v>
      </c>
      <c r="BC88" s="1">
        <v>2353.4</v>
      </c>
      <c r="BD88" s="1">
        <v>3172.2</v>
      </c>
      <c r="BE88">
        <v>0</v>
      </c>
      <c r="BF88" s="1">
        <v>1</v>
      </c>
      <c r="BG88" s="1">
        <v>0</v>
      </c>
      <c r="BH88" s="1">
        <v>0</v>
      </c>
      <c r="BI88" s="1">
        <v>0</v>
      </c>
      <c r="BJ88" s="1">
        <v>0</v>
      </c>
      <c r="BK88">
        <v>0</v>
      </c>
    </row>
    <row r="89" spans="1:63">
      <c r="A89">
        <v>88</v>
      </c>
      <c r="B89" s="1">
        <v>0</v>
      </c>
      <c r="C89" s="1" t="s">
        <v>180</v>
      </c>
      <c r="D89" s="1">
        <v>0</v>
      </c>
      <c r="E89" s="1">
        <v>0</v>
      </c>
      <c r="F89" s="1">
        <v>0</v>
      </c>
      <c r="G89" s="1">
        <v>0</v>
      </c>
      <c r="H89" s="1">
        <v>1</v>
      </c>
      <c r="I89" s="1">
        <v>9</v>
      </c>
      <c r="J89" s="1">
        <v>27</v>
      </c>
      <c r="K89" s="1">
        <v>0</v>
      </c>
      <c r="L89" s="1">
        <v>0</v>
      </c>
      <c r="M89" s="1">
        <v>0</v>
      </c>
      <c r="N89" s="1">
        <v>0</v>
      </c>
      <c r="O89" s="1">
        <v>0</v>
      </c>
      <c r="P89" s="1">
        <v>0</v>
      </c>
      <c r="Q89" s="1">
        <v>0</v>
      </c>
      <c r="R89" s="1">
        <v>0</v>
      </c>
      <c r="S89" s="1">
        <v>0</v>
      </c>
      <c r="T89" s="1">
        <v>31487.97</v>
      </c>
      <c r="U89" s="1">
        <v>18578.8</v>
      </c>
      <c r="V89">
        <f t="shared" si="1"/>
        <v>0.590028509300536</v>
      </c>
      <c r="W89">
        <v>0.0031</v>
      </c>
      <c r="X89" s="1">
        <v>2</v>
      </c>
      <c r="Y89" s="1">
        <v>26</v>
      </c>
      <c r="Z89" s="1">
        <v>0</v>
      </c>
      <c r="AA89" s="1">
        <v>37</v>
      </c>
      <c r="AB89" s="1">
        <v>27</v>
      </c>
      <c r="AC89" s="1">
        <v>24</v>
      </c>
      <c r="AD89" s="1">
        <v>0.9</v>
      </c>
      <c r="AE89" s="1">
        <v>170</v>
      </c>
      <c r="AF89" s="1">
        <v>71.4</v>
      </c>
      <c r="AG89" s="1">
        <v>42.8</v>
      </c>
      <c r="AH89" s="1">
        <v>28.6</v>
      </c>
      <c r="AI89" s="1">
        <v>6.9</v>
      </c>
      <c r="AJ89" s="1">
        <v>2.38</v>
      </c>
      <c r="AK89" s="1">
        <v>37</v>
      </c>
      <c r="AL89" s="1">
        <v>9.36</v>
      </c>
      <c r="AM89" s="1">
        <v>107</v>
      </c>
      <c r="AN89" s="1">
        <v>292</v>
      </c>
      <c r="AO89" s="2">
        <v>127.866252560629</v>
      </c>
      <c r="AP89" s="1">
        <v>1</v>
      </c>
      <c r="AQ89" s="1">
        <v>0</v>
      </c>
      <c r="AR89" s="1">
        <v>0</v>
      </c>
      <c r="AS89" s="1">
        <v>0</v>
      </c>
      <c r="AT89" s="1">
        <v>0</v>
      </c>
      <c r="AU89" s="1">
        <v>0</v>
      </c>
      <c r="AV89" s="1">
        <v>0</v>
      </c>
      <c r="AW89" s="1">
        <v>0</v>
      </c>
      <c r="AX89" s="1">
        <v>0</v>
      </c>
      <c r="AY89" s="1">
        <v>0</v>
      </c>
      <c r="AZ89" s="1">
        <v>1</v>
      </c>
      <c r="BA89" s="1">
        <v>1</v>
      </c>
      <c r="BB89">
        <v>0</v>
      </c>
      <c r="BC89" s="1">
        <v>2354.4</v>
      </c>
      <c r="BD89" s="1">
        <v>3172.2</v>
      </c>
      <c r="BE89">
        <v>0</v>
      </c>
      <c r="BF89" s="1">
        <v>1</v>
      </c>
      <c r="BG89" s="1">
        <v>0</v>
      </c>
      <c r="BH89" s="1">
        <v>0</v>
      </c>
      <c r="BI89" s="1">
        <v>1</v>
      </c>
      <c r="BJ89" s="1">
        <v>0</v>
      </c>
      <c r="BK89">
        <v>0</v>
      </c>
    </row>
    <row r="90" spans="1:63">
      <c r="A90">
        <v>89</v>
      </c>
      <c r="B90" s="1">
        <v>1</v>
      </c>
      <c r="C90" s="1" t="s">
        <v>180</v>
      </c>
      <c r="D90" s="1">
        <v>0</v>
      </c>
      <c r="E90" s="1">
        <v>0</v>
      </c>
      <c r="F90" s="1">
        <v>0</v>
      </c>
      <c r="G90" s="1">
        <v>0</v>
      </c>
      <c r="H90" s="1">
        <v>1</v>
      </c>
      <c r="I90" s="1">
        <v>7</v>
      </c>
      <c r="J90" s="1">
        <v>26</v>
      </c>
      <c r="K90" s="1">
        <v>0</v>
      </c>
      <c r="L90" s="1">
        <v>0</v>
      </c>
      <c r="M90" s="1">
        <v>0</v>
      </c>
      <c r="N90" s="1">
        <v>0</v>
      </c>
      <c r="O90" s="1">
        <v>0</v>
      </c>
      <c r="P90" s="1">
        <v>0</v>
      </c>
      <c r="Q90" s="1">
        <v>0</v>
      </c>
      <c r="R90" s="1">
        <v>0</v>
      </c>
      <c r="S90" s="1">
        <v>0</v>
      </c>
      <c r="T90" s="1">
        <v>23221.57</v>
      </c>
      <c r="U90" s="1">
        <v>12238.16</v>
      </c>
      <c r="V90">
        <f t="shared" si="1"/>
        <v>0.527016907125573</v>
      </c>
      <c r="W90">
        <v>0.15</v>
      </c>
      <c r="X90" s="1">
        <v>2</v>
      </c>
      <c r="Y90" s="1">
        <v>24</v>
      </c>
      <c r="Z90" s="1">
        <v>1</v>
      </c>
      <c r="AA90" s="1">
        <v>37</v>
      </c>
      <c r="AB90" s="1">
        <v>18</v>
      </c>
      <c r="AC90" s="1">
        <v>39</v>
      </c>
      <c r="AD90" s="1">
        <v>221</v>
      </c>
      <c r="AE90" s="1">
        <v>12</v>
      </c>
      <c r="AF90" s="1">
        <v>71.3</v>
      </c>
      <c r="AG90" s="1">
        <v>42.3</v>
      </c>
      <c r="AH90" s="1">
        <v>29</v>
      </c>
      <c r="AI90" s="1">
        <v>6</v>
      </c>
      <c r="AJ90" s="1">
        <v>2.41</v>
      </c>
      <c r="AK90" s="1">
        <v>25</v>
      </c>
      <c r="AL90" s="1">
        <v>8.44</v>
      </c>
      <c r="AM90" s="1">
        <v>112</v>
      </c>
      <c r="AN90" s="1">
        <v>359</v>
      </c>
      <c r="AO90" s="2">
        <v>108.40097799511</v>
      </c>
      <c r="AP90" s="1">
        <v>1</v>
      </c>
      <c r="AQ90" s="1">
        <v>0</v>
      </c>
      <c r="AR90" s="1">
        <v>1</v>
      </c>
      <c r="AS90" s="1">
        <v>0</v>
      </c>
      <c r="AT90" s="1">
        <v>0</v>
      </c>
      <c r="AU90" s="1">
        <v>0</v>
      </c>
      <c r="AV90" s="1">
        <v>0</v>
      </c>
      <c r="AW90" s="1">
        <v>0</v>
      </c>
      <c r="AX90" s="1">
        <v>0</v>
      </c>
      <c r="AY90" s="1">
        <v>0</v>
      </c>
      <c r="AZ90" s="1">
        <v>1</v>
      </c>
      <c r="BA90" s="1">
        <v>0</v>
      </c>
      <c r="BB90">
        <v>0</v>
      </c>
      <c r="BC90" s="1">
        <v>2355.4</v>
      </c>
      <c r="BD90" s="1">
        <v>3172.2</v>
      </c>
      <c r="BE90">
        <v>0</v>
      </c>
      <c r="BF90" s="1">
        <v>1</v>
      </c>
      <c r="BG90" s="1">
        <v>0</v>
      </c>
      <c r="BH90" s="1">
        <v>0</v>
      </c>
      <c r="BI90" s="1">
        <v>1</v>
      </c>
      <c r="BJ90" s="1">
        <v>0</v>
      </c>
      <c r="BK90">
        <v>0</v>
      </c>
    </row>
    <row r="91" spans="1:63">
      <c r="A91">
        <v>90</v>
      </c>
      <c r="B91" s="1">
        <v>0</v>
      </c>
      <c r="C91" s="1" t="s">
        <v>92</v>
      </c>
      <c r="D91" s="1">
        <v>0</v>
      </c>
      <c r="E91" s="1">
        <v>0</v>
      </c>
      <c r="F91" s="1">
        <v>0</v>
      </c>
      <c r="G91" s="1">
        <v>0</v>
      </c>
      <c r="H91" s="1">
        <v>1</v>
      </c>
      <c r="I91" s="1">
        <v>15</v>
      </c>
      <c r="J91" s="1">
        <v>22</v>
      </c>
      <c r="K91" s="1">
        <v>1</v>
      </c>
      <c r="L91" s="1">
        <v>0</v>
      </c>
      <c r="M91" s="1">
        <v>1</v>
      </c>
      <c r="N91" s="1">
        <v>0</v>
      </c>
      <c r="O91" s="1">
        <v>0</v>
      </c>
      <c r="P91" s="1">
        <v>0</v>
      </c>
      <c r="Q91" s="1">
        <v>0</v>
      </c>
      <c r="R91" s="1">
        <v>0</v>
      </c>
      <c r="S91" s="1">
        <v>0</v>
      </c>
      <c r="T91" s="1">
        <v>19614.4</v>
      </c>
      <c r="U91" s="1">
        <v>16772.06</v>
      </c>
      <c r="V91">
        <f t="shared" si="1"/>
        <v>0.855089118198874</v>
      </c>
      <c r="W91">
        <v>0.5</v>
      </c>
      <c r="X91" s="1">
        <v>1</v>
      </c>
      <c r="Y91" s="1">
        <v>16</v>
      </c>
      <c r="Z91" s="1">
        <v>0</v>
      </c>
      <c r="AA91" s="1">
        <v>37</v>
      </c>
      <c r="AB91" s="1">
        <v>26</v>
      </c>
      <c r="AC91" s="1">
        <v>32</v>
      </c>
      <c r="AD91" s="1">
        <v>54</v>
      </c>
      <c r="AE91" s="1">
        <v>38</v>
      </c>
      <c r="AF91" s="1">
        <v>58.4</v>
      </c>
      <c r="AG91" s="1">
        <v>26.8</v>
      </c>
      <c r="AH91" s="1">
        <v>31.6</v>
      </c>
      <c r="AI91" s="1">
        <v>10.9</v>
      </c>
      <c r="AJ91" s="1">
        <v>5.1</v>
      </c>
      <c r="AK91" s="1">
        <v>69</v>
      </c>
      <c r="AL91" s="1">
        <v>6.17</v>
      </c>
      <c r="AM91" s="1">
        <v>82</v>
      </c>
      <c r="AN91" s="1">
        <v>404</v>
      </c>
      <c r="AO91" s="2">
        <v>64.5086991956345</v>
      </c>
      <c r="AP91" s="1">
        <v>0</v>
      </c>
      <c r="AQ91" s="1">
        <v>0</v>
      </c>
      <c r="AR91" s="1">
        <v>0</v>
      </c>
      <c r="AS91" s="1">
        <v>0</v>
      </c>
      <c r="AT91" s="1">
        <v>1</v>
      </c>
      <c r="AU91" s="1">
        <v>0</v>
      </c>
      <c r="AV91" s="1">
        <v>0</v>
      </c>
      <c r="AW91" s="1">
        <v>0</v>
      </c>
      <c r="AX91" s="1">
        <v>0</v>
      </c>
      <c r="AY91" s="1">
        <v>0</v>
      </c>
      <c r="AZ91" s="1">
        <v>0</v>
      </c>
      <c r="BA91" s="1">
        <v>0</v>
      </c>
      <c r="BB91">
        <v>0</v>
      </c>
      <c r="BC91" s="1">
        <v>2356.4</v>
      </c>
      <c r="BD91" s="1">
        <v>3172.2</v>
      </c>
      <c r="BE91">
        <v>0</v>
      </c>
      <c r="BF91" s="1">
        <v>1</v>
      </c>
      <c r="BG91" s="1">
        <v>1</v>
      </c>
      <c r="BH91" s="1">
        <v>0</v>
      </c>
      <c r="BI91" s="1">
        <v>0</v>
      </c>
      <c r="BJ91" s="1">
        <v>1</v>
      </c>
      <c r="BK91">
        <v>0</v>
      </c>
    </row>
    <row r="92" spans="1:63">
      <c r="A92">
        <v>91</v>
      </c>
      <c r="B92" s="1">
        <v>0</v>
      </c>
      <c r="C92" s="1" t="s">
        <v>92</v>
      </c>
      <c r="D92" s="1">
        <v>3</v>
      </c>
      <c r="E92" s="1">
        <v>0</v>
      </c>
      <c r="F92" s="1">
        <v>0</v>
      </c>
      <c r="G92" s="1">
        <v>0</v>
      </c>
      <c r="H92" s="1">
        <v>1</v>
      </c>
      <c r="I92" s="1">
        <v>15</v>
      </c>
      <c r="J92" s="1">
        <v>105</v>
      </c>
      <c r="K92" s="1">
        <v>0</v>
      </c>
      <c r="L92" s="1">
        <v>0</v>
      </c>
      <c r="M92" s="1">
        <v>0</v>
      </c>
      <c r="N92" s="1">
        <v>0</v>
      </c>
      <c r="O92" s="1">
        <v>0</v>
      </c>
      <c r="P92" s="1">
        <v>1</v>
      </c>
      <c r="Q92" s="1">
        <v>0</v>
      </c>
      <c r="R92" s="1">
        <v>0</v>
      </c>
      <c r="S92" s="1">
        <v>0</v>
      </c>
      <c r="T92" s="1">
        <v>211021.51</v>
      </c>
      <c r="U92" s="1">
        <v>82113.98</v>
      </c>
      <c r="V92">
        <f t="shared" si="1"/>
        <v>0.389126113257364</v>
      </c>
      <c r="W92">
        <v>1</v>
      </c>
      <c r="X92" s="1">
        <v>0</v>
      </c>
      <c r="Y92" s="1">
        <v>12</v>
      </c>
      <c r="Z92" s="1">
        <v>0</v>
      </c>
      <c r="AA92" s="1">
        <v>37</v>
      </c>
      <c r="AB92" s="1">
        <v>111</v>
      </c>
      <c r="AC92" s="1">
        <v>88</v>
      </c>
      <c r="AD92" s="1">
        <v>108</v>
      </c>
      <c r="AE92" s="1">
        <v>93</v>
      </c>
      <c r="AF92" s="1">
        <v>57.2</v>
      </c>
      <c r="AG92" s="1">
        <v>37.4</v>
      </c>
      <c r="AH92" s="1">
        <v>19.8</v>
      </c>
      <c r="AI92" s="1">
        <v>12.3</v>
      </c>
      <c r="AJ92" s="1">
        <v>6.08</v>
      </c>
      <c r="AK92" s="1">
        <v>61</v>
      </c>
      <c r="AL92" s="1">
        <v>10.86</v>
      </c>
      <c r="AM92" s="1">
        <v>103</v>
      </c>
      <c r="AN92" s="1">
        <v>262</v>
      </c>
      <c r="AO92" s="2">
        <v>90.2160407230751</v>
      </c>
      <c r="AP92" s="1">
        <v>0</v>
      </c>
      <c r="AQ92" s="1">
        <v>0</v>
      </c>
      <c r="AR92" s="1">
        <v>0</v>
      </c>
      <c r="AS92" s="1">
        <v>0</v>
      </c>
      <c r="AT92" s="1">
        <v>0</v>
      </c>
      <c r="AU92" s="1">
        <v>0</v>
      </c>
      <c r="AV92" s="1">
        <v>0</v>
      </c>
      <c r="AW92" s="1">
        <v>0</v>
      </c>
      <c r="AX92" s="1">
        <v>0</v>
      </c>
      <c r="AY92" s="1">
        <v>0</v>
      </c>
      <c r="AZ92" s="1">
        <v>0</v>
      </c>
      <c r="BA92" s="1">
        <v>0</v>
      </c>
      <c r="BB92">
        <v>0</v>
      </c>
      <c r="BC92" s="1">
        <v>1800</v>
      </c>
      <c r="BD92" s="1">
        <v>2400</v>
      </c>
      <c r="BE92">
        <v>0</v>
      </c>
      <c r="BF92" s="1">
        <v>1</v>
      </c>
      <c r="BG92" s="1">
        <v>1</v>
      </c>
      <c r="BH92" s="1">
        <v>0</v>
      </c>
      <c r="BI92" s="1">
        <v>0</v>
      </c>
      <c r="BJ92" s="1">
        <v>0</v>
      </c>
      <c r="BK92">
        <v>0</v>
      </c>
    </row>
    <row r="93" spans="1:63">
      <c r="A93">
        <v>92</v>
      </c>
      <c r="B93" s="1">
        <v>1</v>
      </c>
      <c r="C93" s="1" t="s">
        <v>92</v>
      </c>
      <c r="D93" s="1">
        <v>0</v>
      </c>
      <c r="E93" s="1">
        <v>0</v>
      </c>
      <c r="F93" s="1">
        <v>0</v>
      </c>
      <c r="G93" s="1">
        <v>0</v>
      </c>
      <c r="H93" s="1">
        <v>0</v>
      </c>
      <c r="I93" s="1">
        <v>15</v>
      </c>
      <c r="J93" s="1">
        <v>16</v>
      </c>
      <c r="K93" s="1">
        <v>1</v>
      </c>
      <c r="L93" s="1">
        <v>0</v>
      </c>
      <c r="M93" s="1">
        <v>0</v>
      </c>
      <c r="N93" s="1">
        <v>0</v>
      </c>
      <c r="O93" s="1">
        <v>0</v>
      </c>
      <c r="P93" s="1">
        <v>0</v>
      </c>
      <c r="Q93" s="1">
        <v>0</v>
      </c>
      <c r="R93" s="1">
        <v>0</v>
      </c>
      <c r="S93" s="1">
        <v>0</v>
      </c>
      <c r="T93" s="1">
        <v>8501.01</v>
      </c>
      <c r="U93" s="1">
        <v>4399.58</v>
      </c>
      <c r="V93">
        <f t="shared" si="1"/>
        <v>0.517536151586694</v>
      </c>
      <c r="W93">
        <v>1</v>
      </c>
      <c r="X93" s="1">
        <v>0</v>
      </c>
      <c r="Y93" s="1">
        <v>6</v>
      </c>
      <c r="Z93" s="1">
        <v>0</v>
      </c>
      <c r="AA93" s="1">
        <v>37</v>
      </c>
      <c r="AB93" s="1">
        <v>24</v>
      </c>
      <c r="AC93" s="1">
        <v>22</v>
      </c>
      <c r="AD93" s="1">
        <v>86</v>
      </c>
      <c r="AE93" s="1">
        <v>33</v>
      </c>
      <c r="AF93" s="1">
        <v>59.5</v>
      </c>
      <c r="AG93" s="1">
        <v>30.7</v>
      </c>
      <c r="AH93" s="1">
        <v>28.8</v>
      </c>
      <c r="AI93" s="1">
        <v>9.6</v>
      </c>
      <c r="AJ93" s="1">
        <v>4.53</v>
      </c>
      <c r="AK93" s="1">
        <v>60</v>
      </c>
      <c r="AL93" s="1">
        <v>7.89</v>
      </c>
      <c r="AM93" s="1">
        <v>115</v>
      </c>
      <c r="AN93" s="1">
        <v>211</v>
      </c>
      <c r="AO93" s="2">
        <v>70.0488997555012</v>
      </c>
      <c r="AP93" s="1">
        <v>0</v>
      </c>
      <c r="AQ93" s="1">
        <v>0</v>
      </c>
      <c r="AR93" s="1">
        <v>0</v>
      </c>
      <c r="AS93" s="1">
        <v>0</v>
      </c>
      <c r="AT93" s="1">
        <v>0</v>
      </c>
      <c r="AU93" s="1">
        <v>0</v>
      </c>
      <c r="AV93" s="1">
        <v>0</v>
      </c>
      <c r="AW93" s="1">
        <v>0</v>
      </c>
      <c r="AX93" s="1">
        <v>0</v>
      </c>
      <c r="AY93" s="1">
        <v>1</v>
      </c>
      <c r="AZ93" s="1">
        <v>0</v>
      </c>
      <c r="BA93" s="1">
        <v>0</v>
      </c>
      <c r="BB93">
        <v>0</v>
      </c>
      <c r="BC93" s="1">
        <v>2351.4</v>
      </c>
      <c r="BD93" s="1">
        <v>3172.2</v>
      </c>
      <c r="BE93">
        <v>0</v>
      </c>
      <c r="BF93" s="1">
        <v>1</v>
      </c>
      <c r="BG93" s="1">
        <v>1</v>
      </c>
      <c r="BH93" s="1">
        <v>0</v>
      </c>
      <c r="BI93" s="1">
        <v>0</v>
      </c>
      <c r="BJ93" s="1">
        <v>0</v>
      </c>
      <c r="BK93">
        <v>0</v>
      </c>
    </row>
    <row r="94" spans="1:63">
      <c r="A94">
        <v>93</v>
      </c>
      <c r="B94" s="1">
        <v>0</v>
      </c>
      <c r="C94" s="1" t="s">
        <v>92</v>
      </c>
      <c r="D94" s="1">
        <v>6</v>
      </c>
      <c r="E94" s="1">
        <v>0</v>
      </c>
      <c r="F94" s="1">
        <v>0</v>
      </c>
      <c r="G94" s="1">
        <v>0</v>
      </c>
      <c r="H94" s="1">
        <v>0</v>
      </c>
      <c r="I94" s="1">
        <v>6</v>
      </c>
      <c r="J94" s="1">
        <v>115</v>
      </c>
      <c r="K94" s="1">
        <v>0</v>
      </c>
      <c r="L94" s="1">
        <v>0</v>
      </c>
      <c r="M94" s="1">
        <v>0</v>
      </c>
      <c r="N94" s="1">
        <v>0</v>
      </c>
      <c r="O94" s="1">
        <v>0</v>
      </c>
      <c r="P94" s="1">
        <v>0</v>
      </c>
      <c r="Q94" s="1">
        <v>0</v>
      </c>
      <c r="R94" s="1">
        <v>0</v>
      </c>
      <c r="S94" s="1">
        <v>0</v>
      </c>
      <c r="T94" s="1">
        <v>123402.6</v>
      </c>
      <c r="U94" s="1">
        <v>42605.67</v>
      </c>
      <c r="V94">
        <f t="shared" si="1"/>
        <v>0.345257474315776</v>
      </c>
      <c r="W94">
        <v>1</v>
      </c>
      <c r="X94" s="1">
        <v>0</v>
      </c>
      <c r="Y94" s="1">
        <v>11</v>
      </c>
      <c r="Z94" s="1">
        <v>0</v>
      </c>
      <c r="AA94" s="1">
        <v>37.4</v>
      </c>
      <c r="AB94" s="1">
        <v>133</v>
      </c>
      <c r="AC94" s="1">
        <v>99</v>
      </c>
      <c r="AD94" s="1">
        <v>301</v>
      </c>
      <c r="AE94" s="1">
        <v>169</v>
      </c>
      <c r="AF94" s="1">
        <v>61.6</v>
      </c>
      <c r="AG94" s="1">
        <v>28.9</v>
      </c>
      <c r="AH94" s="1">
        <v>32.7</v>
      </c>
      <c r="AI94" s="1">
        <v>114.2</v>
      </c>
      <c r="AJ94" s="1">
        <v>8.44</v>
      </c>
      <c r="AK94" s="1">
        <v>73</v>
      </c>
      <c r="AL94" s="1">
        <v>15.21</v>
      </c>
      <c r="AM94" s="1">
        <v>96</v>
      </c>
      <c r="AN94" s="1">
        <v>334</v>
      </c>
      <c r="AO94" s="2">
        <v>86.4721840774358</v>
      </c>
      <c r="AP94" s="1">
        <v>0</v>
      </c>
      <c r="AQ94" s="1">
        <v>0</v>
      </c>
      <c r="AR94" s="1">
        <v>0</v>
      </c>
      <c r="AS94" s="1">
        <v>0</v>
      </c>
      <c r="AT94" s="1">
        <v>1</v>
      </c>
      <c r="AU94" s="1">
        <v>0</v>
      </c>
      <c r="AV94" s="1">
        <v>0</v>
      </c>
      <c r="AW94" s="1">
        <v>1</v>
      </c>
      <c r="AX94" s="1">
        <v>1</v>
      </c>
      <c r="AY94" s="1">
        <v>1</v>
      </c>
      <c r="AZ94" s="1">
        <v>0</v>
      </c>
      <c r="BA94" s="1">
        <v>1</v>
      </c>
      <c r="BB94">
        <v>0</v>
      </c>
      <c r="BC94" s="1">
        <v>3750</v>
      </c>
      <c r="BD94" s="1">
        <v>3800</v>
      </c>
      <c r="BE94">
        <v>0</v>
      </c>
      <c r="BF94" s="1">
        <v>1</v>
      </c>
      <c r="BG94" s="1">
        <v>0</v>
      </c>
      <c r="BH94" s="1">
        <v>0</v>
      </c>
      <c r="BI94" s="1">
        <v>0</v>
      </c>
      <c r="BJ94" s="1">
        <v>0</v>
      </c>
      <c r="BK94">
        <v>0</v>
      </c>
    </row>
    <row r="95" spans="1:63">
      <c r="A95">
        <v>94</v>
      </c>
      <c r="B95" s="1">
        <v>0</v>
      </c>
      <c r="C95" s="1" t="s">
        <v>92</v>
      </c>
      <c r="D95" s="1">
        <v>5</v>
      </c>
      <c r="E95" s="1">
        <v>0</v>
      </c>
      <c r="F95" s="1">
        <v>0</v>
      </c>
      <c r="G95" s="1">
        <v>0</v>
      </c>
      <c r="H95" s="1">
        <v>1</v>
      </c>
      <c r="I95" s="1">
        <v>4</v>
      </c>
      <c r="J95" s="1">
        <v>7</v>
      </c>
      <c r="K95" s="1">
        <v>0</v>
      </c>
      <c r="L95" s="1">
        <v>1</v>
      </c>
      <c r="M95" s="1">
        <v>0</v>
      </c>
      <c r="N95" s="1">
        <v>0</v>
      </c>
      <c r="O95" s="1">
        <v>0</v>
      </c>
      <c r="P95" s="1">
        <v>0</v>
      </c>
      <c r="Q95" s="1">
        <v>0</v>
      </c>
      <c r="R95" s="1">
        <v>0</v>
      </c>
      <c r="S95" s="1">
        <v>0</v>
      </c>
      <c r="T95" s="1">
        <v>20948.61</v>
      </c>
      <c r="U95" s="1">
        <v>8484.09</v>
      </c>
      <c r="V95">
        <f t="shared" si="1"/>
        <v>0.404995367234389</v>
      </c>
      <c r="W95">
        <v>1</v>
      </c>
      <c r="X95" s="1">
        <v>0</v>
      </c>
      <c r="Y95" s="1">
        <v>5</v>
      </c>
      <c r="Z95" s="1">
        <v>0</v>
      </c>
      <c r="AA95" s="1">
        <v>38</v>
      </c>
      <c r="AB95" s="1">
        <v>101</v>
      </c>
      <c r="AC95" s="1">
        <v>116</v>
      </c>
      <c r="AD95" s="1">
        <v>83</v>
      </c>
      <c r="AE95" s="1">
        <v>56</v>
      </c>
      <c r="AF95" s="1">
        <v>69.5</v>
      </c>
      <c r="AG95" s="1">
        <v>35.7</v>
      </c>
      <c r="AH95" s="1">
        <v>33.8</v>
      </c>
      <c r="AI95" s="1">
        <v>16.9</v>
      </c>
      <c r="AJ95" s="1">
        <v>6.77</v>
      </c>
      <c r="AK95" s="1">
        <v>38</v>
      </c>
      <c r="AL95" s="1">
        <v>7.13</v>
      </c>
      <c r="AM95" s="1">
        <v>120</v>
      </c>
      <c r="AN95" s="1">
        <v>395</v>
      </c>
      <c r="AO95" s="2">
        <v>163.987903744692</v>
      </c>
      <c r="AP95" s="1">
        <v>1</v>
      </c>
      <c r="AQ95" s="1">
        <v>0</v>
      </c>
      <c r="AR95" s="1">
        <v>0</v>
      </c>
      <c r="AS95" s="1">
        <v>0</v>
      </c>
      <c r="AT95" s="1">
        <v>0</v>
      </c>
      <c r="AU95" s="1">
        <v>0</v>
      </c>
      <c r="AV95" s="1">
        <v>0</v>
      </c>
      <c r="AW95" s="1">
        <v>0</v>
      </c>
      <c r="AX95" s="1">
        <v>0</v>
      </c>
      <c r="AY95" s="1">
        <v>0</v>
      </c>
      <c r="AZ95" s="1">
        <v>0</v>
      </c>
      <c r="BA95" s="1">
        <v>0</v>
      </c>
      <c r="BB95">
        <v>0</v>
      </c>
      <c r="BC95" s="1">
        <v>2250</v>
      </c>
      <c r="BD95" s="1">
        <v>2000</v>
      </c>
      <c r="BE95">
        <v>0</v>
      </c>
      <c r="BF95" s="1">
        <v>1</v>
      </c>
      <c r="BG95" s="1">
        <v>1</v>
      </c>
      <c r="BH95" s="1">
        <v>1</v>
      </c>
      <c r="BI95" s="1">
        <v>1</v>
      </c>
      <c r="BJ95" s="1">
        <v>0</v>
      </c>
      <c r="BK95">
        <v>0</v>
      </c>
    </row>
    <row r="96" spans="1:63">
      <c r="A96">
        <v>95</v>
      </c>
      <c r="B96" s="1">
        <v>1</v>
      </c>
      <c r="C96" s="1" t="s">
        <v>92</v>
      </c>
      <c r="D96" s="1">
        <v>1</v>
      </c>
      <c r="E96" s="1">
        <v>0</v>
      </c>
      <c r="F96" s="1">
        <v>0</v>
      </c>
      <c r="G96" s="1">
        <v>0</v>
      </c>
      <c r="H96" s="1">
        <v>1</v>
      </c>
      <c r="I96" s="1">
        <v>15</v>
      </c>
      <c r="J96" s="1">
        <v>36</v>
      </c>
      <c r="K96" s="1">
        <v>0</v>
      </c>
      <c r="L96" s="1">
        <v>0</v>
      </c>
      <c r="M96" s="1">
        <v>0</v>
      </c>
      <c r="N96" s="1">
        <v>0</v>
      </c>
      <c r="O96" s="1">
        <v>0</v>
      </c>
      <c r="P96" s="1">
        <v>0</v>
      </c>
      <c r="Q96" s="1">
        <v>0</v>
      </c>
      <c r="R96" s="1">
        <v>0</v>
      </c>
      <c r="S96" s="1">
        <v>0</v>
      </c>
      <c r="T96" s="1">
        <v>18304.54</v>
      </c>
      <c r="U96" s="1">
        <v>9033.9</v>
      </c>
      <c r="V96">
        <f t="shared" si="1"/>
        <v>0.493533298296488</v>
      </c>
      <c r="W96">
        <v>1</v>
      </c>
      <c r="X96" s="1">
        <v>0</v>
      </c>
      <c r="Y96" s="1">
        <v>10</v>
      </c>
      <c r="Z96" s="1">
        <v>0</v>
      </c>
      <c r="AA96" s="1">
        <v>37</v>
      </c>
      <c r="AB96" s="1">
        <v>23</v>
      </c>
      <c r="AC96" s="1">
        <v>37</v>
      </c>
      <c r="AD96" s="1">
        <v>98</v>
      </c>
      <c r="AE96" s="1">
        <v>18</v>
      </c>
      <c r="AF96" s="1">
        <v>70.1</v>
      </c>
      <c r="AG96" s="1">
        <v>30.3</v>
      </c>
      <c r="AH96" s="1">
        <v>39.8</v>
      </c>
      <c r="AI96" s="1">
        <v>3.8</v>
      </c>
      <c r="AJ96" s="1">
        <v>2.71</v>
      </c>
      <c r="AK96" s="1">
        <v>37</v>
      </c>
      <c r="AL96" s="1">
        <v>5.74</v>
      </c>
      <c r="AM96" s="1">
        <v>109</v>
      </c>
      <c r="AN96" s="1">
        <v>328</v>
      </c>
      <c r="AO96" s="2">
        <v>147.670653538624</v>
      </c>
      <c r="AP96" s="1">
        <v>0</v>
      </c>
      <c r="AQ96" s="1">
        <v>0</v>
      </c>
      <c r="AR96" s="1">
        <v>0</v>
      </c>
      <c r="AS96" s="1">
        <v>0</v>
      </c>
      <c r="AT96" s="1">
        <v>0</v>
      </c>
      <c r="AU96" s="1">
        <v>0</v>
      </c>
      <c r="AV96" s="1">
        <v>0</v>
      </c>
      <c r="AW96" s="1">
        <v>0</v>
      </c>
      <c r="AX96" s="1">
        <v>0</v>
      </c>
      <c r="AY96" s="1">
        <v>0</v>
      </c>
      <c r="AZ96" s="1">
        <v>0</v>
      </c>
      <c r="BA96" s="1">
        <v>0</v>
      </c>
      <c r="BB96">
        <v>0</v>
      </c>
      <c r="BC96" s="1">
        <v>1450</v>
      </c>
      <c r="BD96" s="1">
        <v>2800</v>
      </c>
      <c r="BE96">
        <v>0</v>
      </c>
      <c r="BF96" s="1">
        <v>1</v>
      </c>
      <c r="BG96" s="1">
        <v>0</v>
      </c>
      <c r="BH96" s="1">
        <v>0</v>
      </c>
      <c r="BI96" s="1">
        <v>0</v>
      </c>
      <c r="BJ96" s="1">
        <v>1</v>
      </c>
      <c r="BK96">
        <v>0</v>
      </c>
    </row>
    <row r="97" spans="1:63">
      <c r="A97">
        <v>96</v>
      </c>
      <c r="B97" s="1">
        <v>1</v>
      </c>
      <c r="C97" s="1" t="s">
        <v>92</v>
      </c>
      <c r="D97" s="1">
        <v>5</v>
      </c>
      <c r="E97" s="1">
        <v>1</v>
      </c>
      <c r="F97" s="1">
        <v>0</v>
      </c>
      <c r="G97" s="1">
        <v>0</v>
      </c>
      <c r="H97" s="1">
        <v>1</v>
      </c>
      <c r="I97" s="1">
        <v>15</v>
      </c>
      <c r="J97" s="1">
        <v>18</v>
      </c>
      <c r="K97" s="1">
        <v>12</v>
      </c>
      <c r="L97" s="1">
        <v>0</v>
      </c>
      <c r="M97" s="1">
        <v>0</v>
      </c>
      <c r="N97" s="1">
        <v>0</v>
      </c>
      <c r="O97" s="1">
        <v>0</v>
      </c>
      <c r="P97" s="1">
        <v>0</v>
      </c>
      <c r="Q97" s="1">
        <v>0</v>
      </c>
      <c r="R97" s="1">
        <v>0</v>
      </c>
      <c r="S97" s="1">
        <v>0</v>
      </c>
      <c r="T97" s="1">
        <v>35258.56</v>
      </c>
      <c r="U97" s="1">
        <v>11673.48</v>
      </c>
      <c r="V97">
        <f t="shared" si="1"/>
        <v>0.331082154234319</v>
      </c>
      <c r="W97">
        <v>1</v>
      </c>
      <c r="X97" s="1">
        <v>0</v>
      </c>
      <c r="Y97" s="1">
        <v>8</v>
      </c>
      <c r="Z97" s="1">
        <v>0</v>
      </c>
      <c r="AA97" s="1">
        <v>39.1</v>
      </c>
      <c r="AB97" s="1">
        <v>11</v>
      </c>
      <c r="AC97" s="1">
        <v>16</v>
      </c>
      <c r="AD97" s="1">
        <v>94</v>
      </c>
      <c r="AE97" s="1">
        <v>19</v>
      </c>
      <c r="AF97" s="1">
        <v>78.7</v>
      </c>
      <c r="AG97" s="1">
        <v>40.4</v>
      </c>
      <c r="AH97" s="1">
        <v>38.3</v>
      </c>
      <c r="AI97" s="1">
        <v>13.9</v>
      </c>
      <c r="AJ97" s="1">
        <v>18.9</v>
      </c>
      <c r="AK97" s="1">
        <v>60</v>
      </c>
      <c r="AL97" s="1">
        <v>27.98</v>
      </c>
      <c r="AM97" s="1">
        <v>113</v>
      </c>
      <c r="AN97" s="1">
        <v>157</v>
      </c>
      <c r="AO97" s="2">
        <v>50.8557457212714</v>
      </c>
      <c r="AP97" s="1">
        <v>0</v>
      </c>
      <c r="AQ97" s="1">
        <v>0</v>
      </c>
      <c r="AR97" s="1">
        <v>0</v>
      </c>
      <c r="AS97" s="1">
        <v>0</v>
      </c>
      <c r="AT97" s="1">
        <v>0</v>
      </c>
      <c r="AU97" s="1">
        <v>0</v>
      </c>
      <c r="AV97" s="1">
        <v>0</v>
      </c>
      <c r="AW97" s="1">
        <v>0</v>
      </c>
      <c r="AX97" s="1">
        <v>0</v>
      </c>
      <c r="AY97" s="1">
        <v>0</v>
      </c>
      <c r="AZ97" s="1">
        <v>0</v>
      </c>
      <c r="BA97" s="1">
        <v>0</v>
      </c>
      <c r="BB97">
        <v>0</v>
      </c>
      <c r="BC97" s="1">
        <v>1100</v>
      </c>
      <c r="BD97" s="1">
        <v>1625</v>
      </c>
      <c r="BE97">
        <v>0</v>
      </c>
      <c r="BF97" s="1">
        <v>1</v>
      </c>
      <c r="BG97" s="1">
        <v>1</v>
      </c>
      <c r="BH97" s="1">
        <v>0</v>
      </c>
      <c r="BI97" s="1">
        <v>0</v>
      </c>
      <c r="BJ97" s="1">
        <v>0</v>
      </c>
      <c r="BK97">
        <v>0</v>
      </c>
    </row>
    <row r="98" spans="1:63">
      <c r="A98">
        <v>97</v>
      </c>
      <c r="B98" s="1">
        <v>1</v>
      </c>
      <c r="C98" s="1" t="s">
        <v>286</v>
      </c>
      <c r="D98" s="1">
        <v>1</v>
      </c>
      <c r="E98" s="1">
        <v>0</v>
      </c>
      <c r="F98" s="1">
        <v>0</v>
      </c>
      <c r="G98" s="1">
        <v>0</v>
      </c>
      <c r="H98" s="1">
        <v>1</v>
      </c>
      <c r="I98" s="1">
        <v>8</v>
      </c>
      <c r="J98" s="1">
        <v>4</v>
      </c>
      <c r="K98" s="1">
        <v>0</v>
      </c>
      <c r="L98" s="1">
        <v>1</v>
      </c>
      <c r="M98" s="1">
        <v>1</v>
      </c>
      <c r="N98" s="1">
        <v>0</v>
      </c>
      <c r="O98" s="1">
        <v>0</v>
      </c>
      <c r="P98" s="1">
        <v>0</v>
      </c>
      <c r="Q98" s="1">
        <v>0</v>
      </c>
      <c r="R98" s="1">
        <v>1</v>
      </c>
      <c r="S98" s="1">
        <v>0</v>
      </c>
      <c r="T98" s="1">
        <v>8116.26</v>
      </c>
      <c r="U98" s="1">
        <v>4697.75</v>
      </c>
      <c r="V98">
        <f t="shared" si="1"/>
        <v>0.57880723387373</v>
      </c>
      <c r="W98">
        <v>1</v>
      </c>
      <c r="X98" s="1">
        <v>0</v>
      </c>
      <c r="Y98" s="1">
        <v>3</v>
      </c>
      <c r="Z98" s="1">
        <v>0</v>
      </c>
      <c r="AA98" s="1">
        <v>37</v>
      </c>
      <c r="AB98" s="1">
        <v>76</v>
      </c>
      <c r="AC98" s="1">
        <v>43</v>
      </c>
      <c r="AD98" s="1">
        <v>58</v>
      </c>
      <c r="AE98" s="1">
        <v>35</v>
      </c>
      <c r="AF98" s="1">
        <v>46.4</v>
      </c>
      <c r="AG98" s="1">
        <v>22.1</v>
      </c>
      <c r="AH98" s="1">
        <v>24.3</v>
      </c>
      <c r="AI98" s="1">
        <v>28.3</v>
      </c>
      <c r="AJ98" s="1">
        <v>10.38</v>
      </c>
      <c r="AK98" s="1">
        <v>62</v>
      </c>
      <c r="AL98" s="1">
        <v>6.2</v>
      </c>
      <c r="AM98" s="1">
        <v>88</v>
      </c>
      <c r="AN98" s="1">
        <v>68</v>
      </c>
      <c r="AO98" s="2">
        <v>98.2944238504614</v>
      </c>
      <c r="AP98" s="1">
        <v>0</v>
      </c>
      <c r="AQ98" s="1">
        <v>0</v>
      </c>
      <c r="AR98" s="1">
        <v>0</v>
      </c>
      <c r="AS98" s="1">
        <v>0</v>
      </c>
      <c r="AT98" s="1">
        <v>0</v>
      </c>
      <c r="AU98" s="1">
        <v>0</v>
      </c>
      <c r="AV98" s="1">
        <v>0</v>
      </c>
      <c r="AW98" s="1">
        <v>1</v>
      </c>
      <c r="AX98" s="1">
        <v>0</v>
      </c>
      <c r="AY98" s="1">
        <v>1</v>
      </c>
      <c r="AZ98" s="1">
        <v>1</v>
      </c>
      <c r="BA98" s="1">
        <v>1</v>
      </c>
      <c r="BB98">
        <v>0</v>
      </c>
      <c r="BC98" s="1">
        <v>3000</v>
      </c>
      <c r="BD98" s="1">
        <v>3100</v>
      </c>
      <c r="BE98">
        <v>0</v>
      </c>
      <c r="BF98" s="1">
        <v>1</v>
      </c>
      <c r="BG98" s="1">
        <v>1</v>
      </c>
      <c r="BH98" s="1">
        <v>1</v>
      </c>
      <c r="BI98" s="1">
        <v>0</v>
      </c>
      <c r="BJ98" s="1">
        <v>0</v>
      </c>
      <c r="BK98">
        <v>0</v>
      </c>
    </row>
    <row r="99" spans="1:63">
      <c r="A99">
        <v>98</v>
      </c>
      <c r="B99" s="1">
        <v>0</v>
      </c>
      <c r="C99" s="1" t="s">
        <v>286</v>
      </c>
      <c r="D99" s="1">
        <v>5</v>
      </c>
      <c r="E99" s="1">
        <v>0</v>
      </c>
      <c r="F99" s="1">
        <v>0</v>
      </c>
      <c r="G99" s="1">
        <v>0</v>
      </c>
      <c r="H99" s="1">
        <v>1</v>
      </c>
      <c r="I99" s="1">
        <v>15</v>
      </c>
      <c r="J99" s="1">
        <v>18</v>
      </c>
      <c r="K99" s="1">
        <v>0</v>
      </c>
      <c r="L99" s="1">
        <v>1</v>
      </c>
      <c r="M99" s="1">
        <v>1</v>
      </c>
      <c r="N99" s="1">
        <v>0</v>
      </c>
      <c r="O99" s="1">
        <v>0</v>
      </c>
      <c r="P99" s="1">
        <v>0</v>
      </c>
      <c r="Q99" s="1">
        <v>0</v>
      </c>
      <c r="R99" s="1">
        <v>0</v>
      </c>
      <c r="S99" s="1">
        <v>0</v>
      </c>
      <c r="T99" s="1">
        <v>33621.31</v>
      </c>
      <c r="U99" s="1">
        <v>12502.16</v>
      </c>
      <c r="V99">
        <f t="shared" si="1"/>
        <v>0.371852256797846</v>
      </c>
      <c r="W99">
        <v>1</v>
      </c>
      <c r="X99" s="1">
        <v>0</v>
      </c>
      <c r="Y99" s="1">
        <v>10</v>
      </c>
      <c r="Z99" s="1">
        <v>0</v>
      </c>
      <c r="AA99" s="1">
        <v>38.8</v>
      </c>
      <c r="AB99" s="1">
        <v>53</v>
      </c>
      <c r="AC99" s="1">
        <v>38</v>
      </c>
      <c r="AD99" s="1">
        <v>89</v>
      </c>
      <c r="AE99" s="1">
        <v>47</v>
      </c>
      <c r="AF99" s="1">
        <v>60.9</v>
      </c>
      <c r="AG99" s="1">
        <v>34.2</v>
      </c>
      <c r="AH99" s="1">
        <v>26.7</v>
      </c>
      <c r="AI99" s="1">
        <v>7</v>
      </c>
      <c r="AJ99" s="1">
        <v>8.67</v>
      </c>
      <c r="AK99" s="1">
        <v>109</v>
      </c>
      <c r="AL99" s="1">
        <v>13.75</v>
      </c>
      <c r="AM99" s="1">
        <v>104</v>
      </c>
      <c r="AN99" s="1">
        <v>329</v>
      </c>
      <c r="AO99" s="2">
        <v>68.3071263542765</v>
      </c>
      <c r="AP99" s="1">
        <v>1</v>
      </c>
      <c r="AQ99" s="1">
        <v>0</v>
      </c>
      <c r="AR99" s="1">
        <v>0</v>
      </c>
      <c r="AS99" s="1">
        <v>0</v>
      </c>
      <c r="AT99" s="1">
        <v>0</v>
      </c>
      <c r="AU99" s="1">
        <v>0</v>
      </c>
      <c r="AV99" s="1">
        <v>0</v>
      </c>
      <c r="AW99" s="1">
        <v>0</v>
      </c>
      <c r="AX99" s="1">
        <v>0</v>
      </c>
      <c r="AY99" s="1">
        <v>0</v>
      </c>
      <c r="AZ99" s="1">
        <v>0</v>
      </c>
      <c r="BA99" s="1">
        <v>0</v>
      </c>
      <c r="BB99">
        <v>0</v>
      </c>
      <c r="BC99" s="1">
        <v>2200</v>
      </c>
      <c r="BD99" s="1">
        <v>3650</v>
      </c>
      <c r="BE99">
        <v>0</v>
      </c>
      <c r="BF99" s="1">
        <v>1</v>
      </c>
      <c r="BG99" s="1">
        <v>1</v>
      </c>
      <c r="BH99" s="1">
        <v>0</v>
      </c>
      <c r="BI99" s="1">
        <v>0</v>
      </c>
      <c r="BJ99" s="1">
        <v>0</v>
      </c>
      <c r="BK99">
        <v>0</v>
      </c>
    </row>
    <row r="100" spans="1:63">
      <c r="A100">
        <v>99</v>
      </c>
      <c r="B100" s="1">
        <v>0</v>
      </c>
      <c r="C100" s="1" t="s">
        <v>53</v>
      </c>
      <c r="D100" s="1">
        <v>0</v>
      </c>
      <c r="E100" s="1">
        <v>1</v>
      </c>
      <c r="F100" s="1">
        <v>0</v>
      </c>
      <c r="G100" s="1">
        <v>0</v>
      </c>
      <c r="H100" s="1">
        <v>1</v>
      </c>
      <c r="I100" s="1">
        <v>15</v>
      </c>
      <c r="J100" s="1">
        <v>19</v>
      </c>
      <c r="K100" s="1">
        <v>0</v>
      </c>
      <c r="L100" s="1">
        <v>0</v>
      </c>
      <c r="M100" s="1">
        <v>0</v>
      </c>
      <c r="N100" s="1">
        <v>0</v>
      </c>
      <c r="O100" s="1">
        <v>0</v>
      </c>
      <c r="P100" s="1">
        <v>0</v>
      </c>
      <c r="Q100" s="1">
        <v>0</v>
      </c>
      <c r="R100" s="1">
        <v>0</v>
      </c>
      <c r="S100" s="1">
        <v>0</v>
      </c>
      <c r="T100" s="1">
        <v>38721.9</v>
      </c>
      <c r="U100" s="1">
        <v>9478.61</v>
      </c>
      <c r="V100">
        <f t="shared" si="1"/>
        <v>0.244786800234493</v>
      </c>
      <c r="W100">
        <v>1</v>
      </c>
      <c r="X100" s="1">
        <v>0</v>
      </c>
      <c r="Y100" s="1">
        <v>6</v>
      </c>
      <c r="Z100" s="1">
        <v>0</v>
      </c>
      <c r="AA100" s="1">
        <v>37</v>
      </c>
      <c r="AB100" s="1">
        <v>103</v>
      </c>
      <c r="AC100" s="1">
        <v>67</v>
      </c>
      <c r="AD100" s="1">
        <v>74</v>
      </c>
      <c r="AE100" s="1">
        <v>38</v>
      </c>
      <c r="AF100" s="1">
        <v>70</v>
      </c>
      <c r="AG100" s="1">
        <v>36.2</v>
      </c>
      <c r="AH100" s="1">
        <v>33.8</v>
      </c>
      <c r="AI100" s="1">
        <v>22.3</v>
      </c>
      <c r="AJ100" s="1">
        <v>7.09</v>
      </c>
      <c r="AK100" s="1">
        <v>60</v>
      </c>
      <c r="AL100" s="1">
        <v>14.92</v>
      </c>
      <c r="AM100" s="1">
        <v>110</v>
      </c>
      <c r="AN100" s="1">
        <v>229</v>
      </c>
      <c r="AO100" s="2">
        <v>148.370008149959</v>
      </c>
      <c r="AP100" s="1">
        <v>0</v>
      </c>
      <c r="AQ100" s="1">
        <v>0</v>
      </c>
      <c r="AR100" s="1">
        <v>0</v>
      </c>
      <c r="AS100" s="1">
        <v>0</v>
      </c>
      <c r="AT100" s="1">
        <v>0</v>
      </c>
      <c r="AU100" s="1">
        <v>0</v>
      </c>
      <c r="AV100" s="1">
        <v>0</v>
      </c>
      <c r="AW100" s="1">
        <v>0</v>
      </c>
      <c r="AX100" s="1">
        <v>0</v>
      </c>
      <c r="AY100" s="1">
        <v>0</v>
      </c>
      <c r="AZ100" s="1">
        <v>0</v>
      </c>
      <c r="BA100" s="1">
        <v>0</v>
      </c>
      <c r="BB100">
        <v>0</v>
      </c>
      <c r="BC100" s="1">
        <v>2351.4</v>
      </c>
      <c r="BD100" s="1">
        <v>3172.2</v>
      </c>
      <c r="BE100">
        <v>0</v>
      </c>
      <c r="BF100" s="1">
        <v>0</v>
      </c>
      <c r="BG100" s="1">
        <v>0</v>
      </c>
      <c r="BH100" s="1">
        <v>0</v>
      </c>
      <c r="BI100" s="1">
        <v>0</v>
      </c>
      <c r="BJ100" s="1">
        <v>0</v>
      </c>
      <c r="BK100">
        <v>0</v>
      </c>
    </row>
    <row r="101" spans="1:63">
      <c r="A101">
        <v>100</v>
      </c>
      <c r="B101" s="1">
        <v>0</v>
      </c>
      <c r="C101" s="1" t="s">
        <v>92</v>
      </c>
      <c r="D101" s="1">
        <v>0</v>
      </c>
      <c r="E101" s="1">
        <v>0</v>
      </c>
      <c r="F101" s="1">
        <v>0</v>
      </c>
      <c r="G101" s="1">
        <v>0</v>
      </c>
      <c r="H101" s="1">
        <v>0</v>
      </c>
      <c r="I101" s="1">
        <v>15</v>
      </c>
      <c r="J101" s="1">
        <v>50</v>
      </c>
      <c r="K101" s="1">
        <v>1</v>
      </c>
      <c r="L101" s="1">
        <v>0</v>
      </c>
      <c r="M101" s="1">
        <v>0</v>
      </c>
      <c r="N101" s="1">
        <v>0</v>
      </c>
      <c r="O101" s="1">
        <v>0</v>
      </c>
      <c r="P101" s="1">
        <v>0</v>
      </c>
      <c r="Q101" s="1">
        <v>0</v>
      </c>
      <c r="R101" s="1">
        <v>0</v>
      </c>
      <c r="S101" s="1">
        <v>0</v>
      </c>
      <c r="T101" s="1">
        <v>40053.05</v>
      </c>
      <c r="U101" s="1">
        <v>19809.76</v>
      </c>
      <c r="V101">
        <f t="shared" si="1"/>
        <v>0.494588052595245</v>
      </c>
      <c r="W101">
        <v>0.75</v>
      </c>
      <c r="X101" s="1">
        <v>0</v>
      </c>
      <c r="Y101" s="1">
        <v>26</v>
      </c>
      <c r="Z101" s="1">
        <v>0</v>
      </c>
      <c r="AA101" s="1">
        <v>37</v>
      </c>
      <c r="AB101" s="1">
        <v>11</v>
      </c>
      <c r="AC101" s="1">
        <v>21</v>
      </c>
      <c r="AD101" s="1">
        <v>104</v>
      </c>
      <c r="AE101" s="1">
        <v>68</v>
      </c>
      <c r="AF101" s="1">
        <v>58.4</v>
      </c>
      <c r="AG101" s="1">
        <v>23.8</v>
      </c>
      <c r="AH101" s="1">
        <v>34.6</v>
      </c>
      <c r="AI101" s="1">
        <v>9.1</v>
      </c>
      <c r="AJ101" s="1">
        <v>3.7</v>
      </c>
      <c r="AK101" s="1">
        <v>92</v>
      </c>
      <c r="AL101" s="1">
        <v>6.18</v>
      </c>
      <c r="AM101" s="1">
        <v>114</v>
      </c>
      <c r="AN101" s="1">
        <v>189</v>
      </c>
      <c r="AO101" s="2">
        <v>58.057829276071</v>
      </c>
      <c r="AP101" s="1">
        <v>0</v>
      </c>
      <c r="AQ101" s="1">
        <v>0</v>
      </c>
      <c r="AR101" s="1">
        <v>0</v>
      </c>
      <c r="AS101" s="1">
        <v>0</v>
      </c>
      <c r="AT101" s="1">
        <v>0</v>
      </c>
      <c r="AU101" s="1">
        <v>0</v>
      </c>
      <c r="AV101" s="1">
        <v>0</v>
      </c>
      <c r="AW101" s="1">
        <v>0</v>
      </c>
      <c r="AX101" s="1">
        <v>0</v>
      </c>
      <c r="AY101" s="1">
        <v>0</v>
      </c>
      <c r="AZ101" s="1">
        <v>0</v>
      </c>
      <c r="BA101" s="1">
        <v>0</v>
      </c>
      <c r="BB101">
        <v>0</v>
      </c>
      <c r="BC101" s="1">
        <v>2351.4</v>
      </c>
      <c r="BD101" s="1">
        <v>3172.2</v>
      </c>
      <c r="BE101">
        <v>0</v>
      </c>
      <c r="BF101" s="1">
        <v>1</v>
      </c>
      <c r="BG101" s="1">
        <v>1</v>
      </c>
      <c r="BH101" s="1">
        <v>0</v>
      </c>
      <c r="BI101" s="1">
        <v>0</v>
      </c>
      <c r="BJ101" s="1">
        <v>0</v>
      </c>
      <c r="BK101">
        <v>0</v>
      </c>
    </row>
    <row r="102" spans="1:63">
      <c r="A102">
        <v>101</v>
      </c>
      <c r="B102" s="1">
        <v>1</v>
      </c>
      <c r="C102" s="1" t="s">
        <v>53</v>
      </c>
      <c r="D102" s="1">
        <v>3</v>
      </c>
      <c r="E102" s="1">
        <v>0</v>
      </c>
      <c r="F102" s="1">
        <v>0</v>
      </c>
      <c r="G102" s="1">
        <v>0</v>
      </c>
      <c r="H102" s="1">
        <v>0</v>
      </c>
      <c r="I102" s="1">
        <v>15</v>
      </c>
      <c r="J102" s="1">
        <v>48</v>
      </c>
      <c r="K102" s="1">
        <v>0</v>
      </c>
      <c r="L102" s="1">
        <v>0</v>
      </c>
      <c r="M102" s="1">
        <v>0</v>
      </c>
      <c r="N102" s="1">
        <v>0</v>
      </c>
      <c r="O102" s="1">
        <v>0</v>
      </c>
      <c r="P102" s="1">
        <v>0</v>
      </c>
      <c r="Q102" s="1">
        <v>0</v>
      </c>
      <c r="R102" s="1">
        <v>0</v>
      </c>
      <c r="S102" s="1">
        <v>0</v>
      </c>
      <c r="T102" s="1">
        <v>97668.11</v>
      </c>
      <c r="U102" s="1">
        <v>46676.43</v>
      </c>
      <c r="V102">
        <f t="shared" si="1"/>
        <v>0.477908602920646</v>
      </c>
      <c r="W102">
        <v>1</v>
      </c>
      <c r="X102" s="1">
        <v>0</v>
      </c>
      <c r="Y102" s="1">
        <v>7</v>
      </c>
      <c r="Z102" s="1">
        <v>0</v>
      </c>
      <c r="AA102" s="1">
        <v>37</v>
      </c>
      <c r="AB102" s="1">
        <v>58</v>
      </c>
      <c r="AC102" s="1">
        <v>20</v>
      </c>
      <c r="AD102" s="1">
        <v>55</v>
      </c>
      <c r="AE102" s="1">
        <v>140</v>
      </c>
      <c r="AF102" s="1">
        <v>61.5</v>
      </c>
      <c r="AG102" s="1">
        <v>30.5</v>
      </c>
      <c r="AH102" s="1">
        <v>31</v>
      </c>
      <c r="AI102" s="1">
        <v>96</v>
      </c>
      <c r="AJ102" s="1">
        <v>4.2</v>
      </c>
      <c r="AK102" s="1">
        <v>31</v>
      </c>
      <c r="AL102" s="1">
        <v>20.64</v>
      </c>
      <c r="AM102" s="1">
        <v>109</v>
      </c>
      <c r="AN102" s="1">
        <v>125</v>
      </c>
      <c r="AO102" s="2">
        <v>277.935957094408</v>
      </c>
      <c r="AP102" s="1">
        <v>1</v>
      </c>
      <c r="AQ102" s="1">
        <v>0</v>
      </c>
      <c r="AR102" s="1">
        <v>0</v>
      </c>
      <c r="AS102" s="1">
        <v>0</v>
      </c>
      <c r="AT102" s="1">
        <v>0</v>
      </c>
      <c r="AU102" s="1">
        <v>0</v>
      </c>
      <c r="AV102" s="1">
        <v>0</v>
      </c>
      <c r="AW102" s="1">
        <v>1</v>
      </c>
      <c r="AX102" s="1">
        <v>1</v>
      </c>
      <c r="AY102" s="1">
        <v>1</v>
      </c>
      <c r="AZ102" s="1">
        <v>0</v>
      </c>
      <c r="BA102" s="1">
        <v>0</v>
      </c>
      <c r="BB102">
        <v>0</v>
      </c>
      <c r="BC102" s="1">
        <v>2351.4</v>
      </c>
      <c r="BD102" s="1">
        <v>3172.2</v>
      </c>
      <c r="BE102">
        <v>0</v>
      </c>
      <c r="BF102" s="1">
        <v>1</v>
      </c>
      <c r="BG102" s="1">
        <v>1</v>
      </c>
      <c r="BH102" s="1">
        <v>0</v>
      </c>
      <c r="BI102" s="1">
        <v>0</v>
      </c>
      <c r="BJ102" s="1">
        <v>0</v>
      </c>
      <c r="BK102">
        <v>0</v>
      </c>
    </row>
    <row r="103" spans="1:63">
      <c r="A103">
        <v>102</v>
      </c>
      <c r="B103" s="1">
        <v>0</v>
      </c>
      <c r="C103" s="1" t="s">
        <v>53</v>
      </c>
      <c r="D103" s="1">
        <v>0</v>
      </c>
      <c r="E103" s="1">
        <v>0</v>
      </c>
      <c r="F103" s="1">
        <v>0</v>
      </c>
      <c r="G103" s="1">
        <v>0</v>
      </c>
      <c r="H103" s="1">
        <v>1</v>
      </c>
      <c r="I103" s="1">
        <v>15</v>
      </c>
      <c r="J103" s="1">
        <v>27</v>
      </c>
      <c r="K103" s="1">
        <v>0</v>
      </c>
      <c r="L103" s="1">
        <v>0</v>
      </c>
      <c r="M103" s="1">
        <v>0</v>
      </c>
      <c r="N103" s="1">
        <v>0</v>
      </c>
      <c r="O103" s="1">
        <v>0</v>
      </c>
      <c r="P103" s="1">
        <v>0</v>
      </c>
      <c r="Q103" s="1">
        <v>0</v>
      </c>
      <c r="R103" s="1">
        <v>0</v>
      </c>
      <c r="S103" s="1">
        <v>1</v>
      </c>
      <c r="T103" s="1">
        <v>38111.9</v>
      </c>
      <c r="U103" s="1">
        <v>29878.89</v>
      </c>
      <c r="V103">
        <f t="shared" si="1"/>
        <v>0.783977970135312</v>
      </c>
      <c r="W103">
        <v>1</v>
      </c>
      <c r="X103" s="1">
        <v>0</v>
      </c>
      <c r="Y103" s="1">
        <v>8</v>
      </c>
      <c r="Z103" s="1">
        <v>0</v>
      </c>
      <c r="AA103" s="1">
        <v>37</v>
      </c>
      <c r="AB103" s="1">
        <v>25</v>
      </c>
      <c r="AC103" s="1">
        <v>45</v>
      </c>
      <c r="AD103" s="1">
        <v>90</v>
      </c>
      <c r="AE103" s="1">
        <v>133</v>
      </c>
      <c r="AF103" s="1">
        <v>48.6</v>
      </c>
      <c r="AG103" s="1">
        <v>27.3</v>
      </c>
      <c r="AH103" s="1">
        <v>21.3</v>
      </c>
      <c r="AI103" s="1">
        <v>7.2</v>
      </c>
      <c r="AJ103" s="1">
        <v>6.11</v>
      </c>
      <c r="AK103" s="1">
        <v>39</v>
      </c>
      <c r="AL103" s="1">
        <v>10.12</v>
      </c>
      <c r="AM103" s="1">
        <v>117</v>
      </c>
      <c r="AN103" s="1">
        <v>145</v>
      </c>
      <c r="AO103" s="2">
        <v>203.360290890853</v>
      </c>
      <c r="AP103" s="1">
        <v>0</v>
      </c>
      <c r="AQ103" s="1">
        <v>0</v>
      </c>
      <c r="AR103" s="1">
        <v>0</v>
      </c>
      <c r="AS103" s="1">
        <v>0</v>
      </c>
      <c r="AT103" s="1">
        <v>0</v>
      </c>
      <c r="AU103" s="1">
        <v>0</v>
      </c>
      <c r="AV103" s="1">
        <v>0</v>
      </c>
      <c r="AW103" s="1">
        <v>0</v>
      </c>
      <c r="AX103" s="1">
        <v>0</v>
      </c>
      <c r="AY103" s="1">
        <v>0</v>
      </c>
      <c r="AZ103" s="1">
        <v>0</v>
      </c>
      <c r="BA103" s="1">
        <v>0</v>
      </c>
      <c r="BB103">
        <v>0</v>
      </c>
      <c r="BC103" s="1">
        <v>2351.4</v>
      </c>
      <c r="BD103" s="1">
        <v>3172.2</v>
      </c>
      <c r="BE103">
        <v>1</v>
      </c>
      <c r="BF103" s="1">
        <v>1</v>
      </c>
      <c r="BG103" s="1">
        <v>1</v>
      </c>
      <c r="BH103" s="1">
        <v>0</v>
      </c>
      <c r="BI103" s="1">
        <v>0</v>
      </c>
      <c r="BJ103" s="1">
        <v>0</v>
      </c>
      <c r="BK103">
        <v>0</v>
      </c>
    </row>
    <row r="104" spans="1:63">
      <c r="A104">
        <v>103</v>
      </c>
      <c r="B104" s="1">
        <v>1</v>
      </c>
      <c r="C104" s="1" t="s">
        <v>92</v>
      </c>
      <c r="D104" s="1">
        <v>0</v>
      </c>
      <c r="E104" s="1">
        <v>0</v>
      </c>
      <c r="F104" s="1">
        <v>0</v>
      </c>
      <c r="G104" s="1">
        <v>0</v>
      </c>
      <c r="H104" s="1">
        <v>0</v>
      </c>
      <c r="I104" s="1">
        <v>15</v>
      </c>
      <c r="J104" s="1">
        <v>52</v>
      </c>
      <c r="K104" s="1">
        <v>1</v>
      </c>
      <c r="L104" s="1">
        <v>0</v>
      </c>
      <c r="M104" s="1">
        <v>0</v>
      </c>
      <c r="N104" s="1">
        <v>0</v>
      </c>
      <c r="O104" s="1">
        <v>0</v>
      </c>
      <c r="P104" s="1">
        <v>0</v>
      </c>
      <c r="Q104" s="1">
        <v>0</v>
      </c>
      <c r="R104" s="1">
        <v>0</v>
      </c>
      <c r="S104" s="1">
        <v>0</v>
      </c>
      <c r="T104" s="1">
        <v>13401.76</v>
      </c>
      <c r="U104" s="1">
        <v>2947.3</v>
      </c>
      <c r="V104">
        <f t="shared" si="1"/>
        <v>0.219918876326691</v>
      </c>
      <c r="W104">
        <v>1</v>
      </c>
      <c r="X104" s="1">
        <v>0</v>
      </c>
      <c r="Y104" s="1">
        <v>27</v>
      </c>
      <c r="Z104" s="1">
        <v>0</v>
      </c>
      <c r="AA104" s="1">
        <v>37</v>
      </c>
      <c r="AB104" s="1">
        <v>11</v>
      </c>
      <c r="AC104" s="1">
        <v>18</v>
      </c>
      <c r="AD104" s="1">
        <v>60</v>
      </c>
      <c r="AE104" s="1">
        <v>20</v>
      </c>
      <c r="AF104" s="1">
        <v>59.8</v>
      </c>
      <c r="AG104" s="1">
        <v>31</v>
      </c>
      <c r="AH104" s="1">
        <v>28.8</v>
      </c>
      <c r="AI104" s="1">
        <v>1.8</v>
      </c>
      <c r="AJ104" s="1">
        <v>5.36</v>
      </c>
      <c r="AK104" s="1">
        <v>61</v>
      </c>
      <c r="AL104" s="1">
        <v>12.82</v>
      </c>
      <c r="AM104" s="1">
        <v>97</v>
      </c>
      <c r="AN104" s="1">
        <v>351</v>
      </c>
      <c r="AO104" s="2">
        <v>72.3455849933865</v>
      </c>
      <c r="AP104" s="1">
        <v>0</v>
      </c>
      <c r="AQ104" s="1">
        <v>0</v>
      </c>
      <c r="AR104" s="1">
        <v>0</v>
      </c>
      <c r="AS104" s="1">
        <v>0</v>
      </c>
      <c r="AT104" s="1">
        <v>0</v>
      </c>
      <c r="AU104" s="1">
        <v>0</v>
      </c>
      <c r="AV104" s="1">
        <v>0</v>
      </c>
      <c r="AW104" s="1">
        <v>0</v>
      </c>
      <c r="AX104" s="1">
        <v>0</v>
      </c>
      <c r="AY104" s="1">
        <v>0</v>
      </c>
      <c r="AZ104" s="1">
        <v>0</v>
      </c>
      <c r="BA104" s="1">
        <v>0</v>
      </c>
      <c r="BB104">
        <v>0</v>
      </c>
      <c r="BC104" s="1">
        <v>2351.4</v>
      </c>
      <c r="BD104" s="1">
        <v>3172.2</v>
      </c>
      <c r="BE104">
        <v>1</v>
      </c>
      <c r="BF104" s="1">
        <v>1</v>
      </c>
      <c r="BG104" s="1">
        <v>1</v>
      </c>
      <c r="BH104" s="1">
        <v>0</v>
      </c>
      <c r="BI104" s="1">
        <v>0</v>
      </c>
      <c r="BJ104" s="1">
        <v>0</v>
      </c>
      <c r="BK104">
        <v>0</v>
      </c>
    </row>
    <row r="105" spans="1:63">
      <c r="A105">
        <v>104</v>
      </c>
      <c r="B105" s="1">
        <v>0</v>
      </c>
      <c r="C105" s="1" t="s">
        <v>53</v>
      </c>
      <c r="D105" s="1">
        <v>2</v>
      </c>
      <c r="E105" s="1">
        <v>0</v>
      </c>
      <c r="F105" s="1">
        <v>0</v>
      </c>
      <c r="G105" s="1">
        <v>0</v>
      </c>
      <c r="H105" s="1">
        <v>1</v>
      </c>
      <c r="I105" s="1">
        <v>15</v>
      </c>
      <c r="J105" s="1">
        <v>25</v>
      </c>
      <c r="K105" s="1">
        <v>2</v>
      </c>
      <c r="L105" s="1">
        <v>0</v>
      </c>
      <c r="M105" s="1">
        <v>0</v>
      </c>
      <c r="N105" s="1">
        <v>0</v>
      </c>
      <c r="O105" s="1">
        <v>0</v>
      </c>
      <c r="P105" s="1">
        <v>0</v>
      </c>
      <c r="Q105" s="1">
        <v>0</v>
      </c>
      <c r="R105" s="1">
        <v>0</v>
      </c>
      <c r="S105" s="1">
        <v>0</v>
      </c>
      <c r="T105" s="1">
        <v>48435.08</v>
      </c>
      <c r="U105" s="1">
        <v>10327.11</v>
      </c>
      <c r="V105">
        <f t="shared" si="1"/>
        <v>0.213215504134607</v>
      </c>
      <c r="W105">
        <v>1</v>
      </c>
      <c r="X105" s="1">
        <v>0</v>
      </c>
      <c r="Y105" s="1">
        <v>14</v>
      </c>
      <c r="Z105" s="1">
        <v>0</v>
      </c>
      <c r="AA105" s="1">
        <v>37</v>
      </c>
      <c r="AB105" s="1">
        <v>34</v>
      </c>
      <c r="AC105" s="1">
        <v>18</v>
      </c>
      <c r="AD105" s="1">
        <v>104</v>
      </c>
      <c r="AE105" s="1">
        <v>71</v>
      </c>
      <c r="AF105" s="1">
        <v>80.9</v>
      </c>
      <c r="AG105" s="1">
        <v>35.7</v>
      </c>
      <c r="AH105" s="1">
        <v>45.2</v>
      </c>
      <c r="AI105" s="1">
        <v>15.9</v>
      </c>
      <c r="AJ105" s="1">
        <v>3.2</v>
      </c>
      <c r="AK105" s="1">
        <v>64</v>
      </c>
      <c r="AL105" s="1">
        <v>14.38</v>
      </c>
      <c r="AM105" s="1">
        <v>106</v>
      </c>
      <c r="AN105" s="1">
        <v>529</v>
      </c>
      <c r="AO105" s="2">
        <v>127.716228606357</v>
      </c>
      <c r="AP105" s="1">
        <v>0</v>
      </c>
      <c r="AQ105" s="1">
        <v>0</v>
      </c>
      <c r="AR105" s="1">
        <v>0</v>
      </c>
      <c r="AS105" s="1">
        <v>0</v>
      </c>
      <c r="AT105" s="1">
        <v>0</v>
      </c>
      <c r="AU105" s="1">
        <v>0</v>
      </c>
      <c r="AV105" s="1">
        <v>0</v>
      </c>
      <c r="AW105" s="1">
        <v>0</v>
      </c>
      <c r="AX105" s="1">
        <v>0</v>
      </c>
      <c r="AY105" s="1">
        <v>0</v>
      </c>
      <c r="AZ105" s="1">
        <v>0</v>
      </c>
      <c r="BA105" s="1">
        <v>0</v>
      </c>
      <c r="BB105">
        <v>0</v>
      </c>
      <c r="BC105" s="1">
        <v>2351.4</v>
      </c>
      <c r="BD105" s="1">
        <v>3172.2</v>
      </c>
      <c r="BE105">
        <v>1</v>
      </c>
      <c r="BF105" s="1">
        <v>1</v>
      </c>
      <c r="BG105" s="1">
        <v>1</v>
      </c>
      <c r="BH105" s="1">
        <v>0</v>
      </c>
      <c r="BI105" s="1">
        <v>0</v>
      </c>
      <c r="BJ105" s="1">
        <v>0</v>
      </c>
      <c r="BK105">
        <v>0</v>
      </c>
    </row>
    <row r="106" spans="1:63">
      <c r="A106">
        <v>105</v>
      </c>
      <c r="B106" s="1">
        <v>0</v>
      </c>
      <c r="C106" s="1" t="s">
        <v>286</v>
      </c>
      <c r="D106" s="1">
        <v>0</v>
      </c>
      <c r="E106" s="1">
        <v>0</v>
      </c>
      <c r="F106" s="1">
        <v>0</v>
      </c>
      <c r="G106" s="1">
        <v>0</v>
      </c>
      <c r="H106" s="1">
        <v>0</v>
      </c>
      <c r="I106" s="1">
        <v>15</v>
      </c>
      <c r="J106" s="1">
        <v>34</v>
      </c>
      <c r="K106" s="1">
        <v>0</v>
      </c>
      <c r="L106" s="1">
        <v>0</v>
      </c>
      <c r="M106" s="1">
        <v>0</v>
      </c>
      <c r="N106" s="1">
        <v>0</v>
      </c>
      <c r="O106" s="1">
        <v>0</v>
      </c>
      <c r="P106" s="1">
        <v>0</v>
      </c>
      <c r="Q106" s="1">
        <v>0</v>
      </c>
      <c r="R106" s="1">
        <v>0</v>
      </c>
      <c r="S106" s="1">
        <v>0</v>
      </c>
      <c r="T106" s="1">
        <v>25359.43</v>
      </c>
      <c r="U106" s="1">
        <v>16619.9</v>
      </c>
      <c r="V106">
        <f t="shared" si="1"/>
        <v>0.65537356320706</v>
      </c>
      <c r="W106">
        <v>1</v>
      </c>
      <c r="X106" s="1">
        <v>0</v>
      </c>
      <c r="Y106" s="1">
        <v>21</v>
      </c>
      <c r="Z106" s="1">
        <v>0</v>
      </c>
      <c r="AA106" s="1">
        <v>37</v>
      </c>
      <c r="AB106" s="1">
        <v>216</v>
      </c>
      <c r="AC106" s="1">
        <v>46</v>
      </c>
      <c r="AD106" s="1">
        <v>102</v>
      </c>
      <c r="AE106" s="1">
        <v>49</v>
      </c>
      <c r="AF106" s="1">
        <v>65.2</v>
      </c>
      <c r="AG106" s="1">
        <v>30.5</v>
      </c>
      <c r="AH106" s="1">
        <v>34.7</v>
      </c>
      <c r="AI106" s="1">
        <v>5</v>
      </c>
      <c r="AJ106" s="1">
        <v>3.3</v>
      </c>
      <c r="AK106" s="1">
        <v>68</v>
      </c>
      <c r="AL106" s="1">
        <v>13.54</v>
      </c>
      <c r="AM106" s="1">
        <v>137</v>
      </c>
      <c r="AN106" s="1">
        <v>354</v>
      </c>
      <c r="AO106" s="2">
        <v>98.7811016827269</v>
      </c>
      <c r="AP106" s="1">
        <v>0</v>
      </c>
      <c r="AQ106" s="1">
        <v>0</v>
      </c>
      <c r="AR106" s="1">
        <v>0</v>
      </c>
      <c r="AS106" s="1">
        <v>0</v>
      </c>
      <c r="AT106" s="1">
        <v>0</v>
      </c>
      <c r="AU106" s="1">
        <v>0</v>
      </c>
      <c r="AV106" s="1">
        <v>0</v>
      </c>
      <c r="AW106" s="1">
        <v>0</v>
      </c>
      <c r="AX106" s="1">
        <v>0</v>
      </c>
      <c r="AY106" s="1">
        <v>0</v>
      </c>
      <c r="AZ106" s="1">
        <v>0</v>
      </c>
      <c r="BA106" s="1">
        <v>0</v>
      </c>
      <c r="BB106">
        <v>0</v>
      </c>
      <c r="BC106" s="1">
        <v>2351.4</v>
      </c>
      <c r="BD106" s="1">
        <v>3172.2</v>
      </c>
      <c r="BE106">
        <v>1</v>
      </c>
      <c r="BF106" s="1">
        <v>1</v>
      </c>
      <c r="BG106" s="1">
        <v>1</v>
      </c>
      <c r="BH106" s="1">
        <v>0</v>
      </c>
      <c r="BI106" s="1">
        <v>0</v>
      </c>
      <c r="BJ106" s="1">
        <v>0</v>
      </c>
      <c r="BK106">
        <v>0</v>
      </c>
    </row>
    <row r="107" spans="1:63">
      <c r="A107">
        <v>106</v>
      </c>
      <c r="B107" s="1">
        <v>0</v>
      </c>
      <c r="C107" s="1" t="s">
        <v>53</v>
      </c>
      <c r="D107" s="1">
        <v>0</v>
      </c>
      <c r="E107" s="1">
        <v>0</v>
      </c>
      <c r="F107" s="1">
        <v>0</v>
      </c>
      <c r="G107" s="1">
        <v>0</v>
      </c>
      <c r="H107" s="1">
        <v>1</v>
      </c>
      <c r="I107" s="1">
        <v>15</v>
      </c>
      <c r="J107" s="1">
        <v>77</v>
      </c>
      <c r="K107" s="1">
        <v>0</v>
      </c>
      <c r="L107" s="1">
        <v>0</v>
      </c>
      <c r="M107" s="1">
        <v>1</v>
      </c>
      <c r="N107" s="1">
        <v>0</v>
      </c>
      <c r="O107" s="1">
        <v>0</v>
      </c>
      <c r="P107" s="1">
        <v>0</v>
      </c>
      <c r="Q107" s="1">
        <v>0</v>
      </c>
      <c r="R107" s="1">
        <v>0</v>
      </c>
      <c r="S107" s="1">
        <v>0</v>
      </c>
      <c r="T107" s="1">
        <v>129391.57</v>
      </c>
      <c r="U107" s="1">
        <v>58697.24</v>
      </c>
      <c r="V107">
        <f t="shared" si="1"/>
        <v>0.453640372398295</v>
      </c>
      <c r="W107">
        <v>1</v>
      </c>
      <c r="X107" s="1">
        <v>0</v>
      </c>
      <c r="Y107" s="1">
        <v>22</v>
      </c>
      <c r="Z107" s="1">
        <v>0</v>
      </c>
      <c r="AA107" s="1">
        <v>38</v>
      </c>
      <c r="AB107" s="1">
        <v>23</v>
      </c>
      <c r="AC107" s="1">
        <v>21</v>
      </c>
      <c r="AD107" s="1">
        <v>121</v>
      </c>
      <c r="AE107" s="1">
        <v>48</v>
      </c>
      <c r="AF107" s="1">
        <v>79.5</v>
      </c>
      <c r="AG107" s="1">
        <v>45.7</v>
      </c>
      <c r="AH107" s="1">
        <v>33.8</v>
      </c>
      <c r="AI107" s="1">
        <v>9.5</v>
      </c>
      <c r="AJ107" s="1">
        <v>7.52</v>
      </c>
      <c r="AK107" s="1">
        <v>67</v>
      </c>
      <c r="AL107" s="1">
        <v>12.52</v>
      </c>
      <c r="AM107" s="1">
        <v>146</v>
      </c>
      <c r="AN107" s="1">
        <v>328</v>
      </c>
      <c r="AO107" s="2">
        <v>118.37390066781</v>
      </c>
      <c r="AP107" s="1">
        <v>1</v>
      </c>
      <c r="AQ107" s="1">
        <v>0</v>
      </c>
      <c r="AR107" s="1">
        <v>0</v>
      </c>
      <c r="AS107" s="1">
        <v>0</v>
      </c>
      <c r="AT107" s="1">
        <v>0</v>
      </c>
      <c r="AU107" s="1">
        <v>0</v>
      </c>
      <c r="AV107" s="1">
        <v>0</v>
      </c>
      <c r="AW107" s="1">
        <v>1</v>
      </c>
      <c r="AX107" s="1">
        <v>0</v>
      </c>
      <c r="AY107" s="1">
        <v>0</v>
      </c>
      <c r="AZ107" s="1">
        <v>0</v>
      </c>
      <c r="BA107" s="1">
        <v>0</v>
      </c>
      <c r="BB107">
        <v>0</v>
      </c>
      <c r="BC107" s="1">
        <v>3600</v>
      </c>
      <c r="BD107" s="1">
        <v>3300</v>
      </c>
      <c r="BE107">
        <v>1</v>
      </c>
      <c r="BF107" s="1">
        <v>1</v>
      </c>
      <c r="BG107" s="1">
        <v>1</v>
      </c>
      <c r="BH107" s="1">
        <v>0</v>
      </c>
      <c r="BI107" s="1">
        <v>0</v>
      </c>
      <c r="BJ107" s="1">
        <v>0</v>
      </c>
      <c r="BK107">
        <v>0</v>
      </c>
    </row>
    <row r="108" spans="1:63">
      <c r="A108">
        <v>107</v>
      </c>
      <c r="B108" s="1">
        <v>0</v>
      </c>
      <c r="C108" s="1" t="s">
        <v>53</v>
      </c>
      <c r="D108" s="1">
        <v>0</v>
      </c>
      <c r="E108" s="1">
        <v>0</v>
      </c>
      <c r="F108" s="1">
        <v>0</v>
      </c>
      <c r="G108" s="1">
        <v>1</v>
      </c>
      <c r="H108" s="1">
        <v>1</v>
      </c>
      <c r="I108" s="1">
        <v>15</v>
      </c>
      <c r="J108" s="1">
        <v>40</v>
      </c>
      <c r="K108" s="1">
        <v>13</v>
      </c>
      <c r="L108" s="1">
        <v>0</v>
      </c>
      <c r="M108" s="1">
        <v>0</v>
      </c>
      <c r="N108" s="1">
        <v>0</v>
      </c>
      <c r="O108" s="1">
        <v>0</v>
      </c>
      <c r="P108" s="1">
        <v>0</v>
      </c>
      <c r="Q108" s="1">
        <v>0</v>
      </c>
      <c r="R108" s="1">
        <v>0</v>
      </c>
      <c r="S108" s="1">
        <v>0</v>
      </c>
      <c r="T108" s="1">
        <v>66652.01</v>
      </c>
      <c r="U108" s="1">
        <v>30867.11</v>
      </c>
      <c r="V108">
        <f t="shared" si="1"/>
        <v>0.463108464395897</v>
      </c>
      <c r="W108">
        <v>1</v>
      </c>
      <c r="X108" s="1">
        <v>0</v>
      </c>
      <c r="Y108" s="1">
        <v>9</v>
      </c>
      <c r="Z108" s="1">
        <v>0</v>
      </c>
      <c r="AA108" s="1">
        <v>37</v>
      </c>
      <c r="AB108" s="1">
        <v>91</v>
      </c>
      <c r="AC108" s="1">
        <v>60</v>
      </c>
      <c r="AD108" s="1">
        <v>143</v>
      </c>
      <c r="AE108" s="1">
        <v>133</v>
      </c>
      <c r="AF108" s="1">
        <v>74.9</v>
      </c>
      <c r="AG108" s="1">
        <v>39.5</v>
      </c>
      <c r="AH108" s="1">
        <v>35.4</v>
      </c>
      <c r="AI108" s="1">
        <v>13.8</v>
      </c>
      <c r="AJ108" s="1">
        <v>4.3</v>
      </c>
      <c r="AK108" s="1">
        <v>38</v>
      </c>
      <c r="AL108" s="1">
        <v>11.86</v>
      </c>
      <c r="AM108" s="1">
        <v>91</v>
      </c>
      <c r="AN108" s="1">
        <v>353</v>
      </c>
      <c r="AO108" s="2">
        <v>206.582164457599</v>
      </c>
      <c r="AP108" s="1">
        <v>0</v>
      </c>
      <c r="AQ108" s="1">
        <v>0</v>
      </c>
      <c r="AR108" s="1">
        <v>0</v>
      </c>
      <c r="AS108" s="1">
        <v>0</v>
      </c>
      <c r="AT108" s="1">
        <v>0</v>
      </c>
      <c r="AU108" s="1">
        <v>0</v>
      </c>
      <c r="AV108" s="1">
        <v>0</v>
      </c>
      <c r="AW108" s="1">
        <v>0</v>
      </c>
      <c r="AX108" s="1">
        <v>0</v>
      </c>
      <c r="AY108" s="1">
        <v>0</v>
      </c>
      <c r="AZ108" s="1">
        <v>0</v>
      </c>
      <c r="BA108" s="1">
        <v>0</v>
      </c>
      <c r="BB108">
        <v>0</v>
      </c>
      <c r="BC108" s="1">
        <v>2351.4</v>
      </c>
      <c r="BD108" s="1">
        <v>3172.2</v>
      </c>
      <c r="BE108">
        <v>1</v>
      </c>
      <c r="BF108" s="1">
        <v>0</v>
      </c>
      <c r="BG108" s="1">
        <v>0</v>
      </c>
      <c r="BH108" s="1">
        <v>0</v>
      </c>
      <c r="BI108" s="1">
        <v>0</v>
      </c>
      <c r="BJ108" s="1">
        <v>0</v>
      </c>
      <c r="BK108">
        <v>0</v>
      </c>
    </row>
    <row r="109" spans="1:63">
      <c r="A109">
        <v>108</v>
      </c>
      <c r="B109" s="1">
        <v>0</v>
      </c>
      <c r="C109" s="1" t="s">
        <v>53</v>
      </c>
      <c r="D109" s="1">
        <v>1</v>
      </c>
      <c r="E109" s="1">
        <v>0</v>
      </c>
      <c r="F109" s="1">
        <v>0</v>
      </c>
      <c r="G109" s="1">
        <v>0</v>
      </c>
      <c r="H109" s="1">
        <v>1</v>
      </c>
      <c r="I109" s="1">
        <v>7</v>
      </c>
      <c r="J109" s="1">
        <v>17</v>
      </c>
      <c r="K109" s="1">
        <v>2</v>
      </c>
      <c r="L109" s="1">
        <v>0</v>
      </c>
      <c r="M109" s="1">
        <v>0</v>
      </c>
      <c r="N109" s="1">
        <v>0</v>
      </c>
      <c r="O109" s="1">
        <v>0</v>
      </c>
      <c r="P109" s="1">
        <v>0</v>
      </c>
      <c r="Q109" s="1">
        <v>0</v>
      </c>
      <c r="R109" s="1">
        <v>0</v>
      </c>
      <c r="S109" s="1">
        <v>0</v>
      </c>
      <c r="T109" s="1">
        <v>36746.73</v>
      </c>
      <c r="U109" s="1">
        <v>8183.25</v>
      </c>
      <c r="V109">
        <f t="shared" si="1"/>
        <v>0.222693284545319</v>
      </c>
      <c r="W109">
        <v>1</v>
      </c>
      <c r="X109" s="1">
        <v>0</v>
      </c>
      <c r="Y109" s="1">
        <v>9</v>
      </c>
      <c r="Z109" s="1">
        <v>0</v>
      </c>
      <c r="AA109" s="1">
        <v>38.1</v>
      </c>
      <c r="AB109" s="1">
        <v>94</v>
      </c>
      <c r="AC109" s="1">
        <v>72</v>
      </c>
      <c r="AD109" s="1">
        <v>73</v>
      </c>
      <c r="AE109" s="1">
        <v>61</v>
      </c>
      <c r="AF109" s="1">
        <v>73.4</v>
      </c>
      <c r="AG109" s="1">
        <v>50.2</v>
      </c>
      <c r="AH109" s="1">
        <v>23.2</v>
      </c>
      <c r="AI109" s="1">
        <v>18.1</v>
      </c>
      <c r="AJ109" s="1">
        <v>9.36</v>
      </c>
      <c r="AK109" s="1">
        <v>74</v>
      </c>
      <c r="AL109" s="1">
        <v>11.24</v>
      </c>
      <c r="AM109" s="1">
        <v>99</v>
      </c>
      <c r="AN109" s="1">
        <v>524</v>
      </c>
      <c r="AO109" s="2">
        <v>133.423643692592</v>
      </c>
      <c r="AP109" s="1">
        <v>1</v>
      </c>
      <c r="AQ109" s="1">
        <v>0</v>
      </c>
      <c r="AR109" s="1">
        <v>0</v>
      </c>
      <c r="AS109" s="1">
        <v>0</v>
      </c>
      <c r="AT109" s="1">
        <v>0</v>
      </c>
      <c r="AU109" s="1">
        <v>0</v>
      </c>
      <c r="AV109" s="1">
        <v>0</v>
      </c>
      <c r="AW109" s="1">
        <v>0</v>
      </c>
      <c r="AX109" s="1">
        <v>0</v>
      </c>
      <c r="AY109" s="1">
        <v>0</v>
      </c>
      <c r="AZ109" s="1">
        <v>0</v>
      </c>
      <c r="BA109" s="1">
        <v>0</v>
      </c>
      <c r="BB109">
        <v>0</v>
      </c>
      <c r="BC109" s="1">
        <v>1900</v>
      </c>
      <c r="BD109" s="1">
        <v>2800</v>
      </c>
      <c r="BE109">
        <v>1</v>
      </c>
      <c r="BF109" s="1">
        <v>1</v>
      </c>
      <c r="BG109" s="1">
        <v>1</v>
      </c>
      <c r="BH109" s="1">
        <v>0</v>
      </c>
      <c r="BI109" s="1">
        <v>0</v>
      </c>
      <c r="BJ109" s="1">
        <v>0</v>
      </c>
      <c r="BK109">
        <v>0</v>
      </c>
    </row>
    <row r="110" spans="1:63">
      <c r="A110">
        <v>109</v>
      </c>
      <c r="B110" s="1">
        <v>0</v>
      </c>
      <c r="C110" s="1" t="s">
        <v>92</v>
      </c>
      <c r="D110" s="1">
        <v>3</v>
      </c>
      <c r="E110" s="1">
        <v>0</v>
      </c>
      <c r="F110" s="1">
        <v>1</v>
      </c>
      <c r="G110" s="1">
        <v>1</v>
      </c>
      <c r="H110" s="1">
        <v>0</v>
      </c>
      <c r="I110" s="1">
        <v>15</v>
      </c>
      <c r="J110" s="1">
        <v>24</v>
      </c>
      <c r="K110" s="1">
        <v>1</v>
      </c>
      <c r="L110" s="1">
        <v>0</v>
      </c>
      <c r="M110" s="1">
        <v>0</v>
      </c>
      <c r="N110" s="1">
        <v>0</v>
      </c>
      <c r="O110" s="1">
        <v>0</v>
      </c>
      <c r="P110" s="1">
        <v>0</v>
      </c>
      <c r="Q110" s="1">
        <v>0</v>
      </c>
      <c r="R110" s="1">
        <v>1</v>
      </c>
      <c r="S110" s="1">
        <v>0</v>
      </c>
      <c r="T110" s="1">
        <v>17828.03</v>
      </c>
      <c r="U110" s="1">
        <v>15962.47</v>
      </c>
      <c r="V110">
        <f t="shared" si="1"/>
        <v>0.895358040119968</v>
      </c>
      <c r="W110">
        <v>0.5</v>
      </c>
      <c r="X110" s="1">
        <v>1</v>
      </c>
      <c r="Y110" s="1">
        <v>21</v>
      </c>
      <c r="Z110" s="1">
        <v>0</v>
      </c>
      <c r="AA110" s="1">
        <v>38.2</v>
      </c>
      <c r="AB110" s="1">
        <v>14</v>
      </c>
      <c r="AC110" s="1">
        <v>17</v>
      </c>
      <c r="AD110" s="1">
        <v>75</v>
      </c>
      <c r="AE110" s="1">
        <v>17</v>
      </c>
      <c r="AF110" s="1">
        <v>66.8</v>
      </c>
      <c r="AG110" s="1">
        <v>26.7</v>
      </c>
      <c r="AH110" s="1">
        <v>40.1</v>
      </c>
      <c r="AI110" s="1">
        <v>10.7</v>
      </c>
      <c r="AJ110" s="1">
        <v>3.4</v>
      </c>
      <c r="AK110" s="1">
        <v>64</v>
      </c>
      <c r="AL110" s="1">
        <v>11.59</v>
      </c>
      <c r="AM110" s="1">
        <v>132</v>
      </c>
      <c r="AN110" s="1">
        <v>347</v>
      </c>
      <c r="AO110" s="2">
        <v>99.8968520782396</v>
      </c>
      <c r="AP110" s="1">
        <v>0</v>
      </c>
      <c r="AQ110" s="1">
        <v>0</v>
      </c>
      <c r="AR110" s="1">
        <v>0</v>
      </c>
      <c r="AS110" s="1">
        <v>0</v>
      </c>
      <c r="AT110" s="1">
        <v>0</v>
      </c>
      <c r="AU110" s="1">
        <v>0</v>
      </c>
      <c r="AV110" s="1">
        <v>0</v>
      </c>
      <c r="AW110" s="1">
        <v>0</v>
      </c>
      <c r="AX110" s="1">
        <v>0</v>
      </c>
      <c r="AY110" s="1">
        <v>0</v>
      </c>
      <c r="AZ110" s="1">
        <v>0</v>
      </c>
      <c r="BA110" s="1">
        <v>0</v>
      </c>
      <c r="BB110">
        <v>0</v>
      </c>
      <c r="BC110" s="1">
        <v>2351.4</v>
      </c>
      <c r="BD110" s="1">
        <v>3172.2</v>
      </c>
      <c r="BE110">
        <v>0</v>
      </c>
      <c r="BF110" s="1">
        <v>0</v>
      </c>
      <c r="BG110" s="1">
        <v>1</v>
      </c>
      <c r="BH110" s="1">
        <v>0</v>
      </c>
      <c r="BI110" s="1">
        <v>0</v>
      </c>
      <c r="BJ110" s="1">
        <v>0</v>
      </c>
      <c r="BK110">
        <v>0</v>
      </c>
    </row>
    <row r="111" spans="1:63">
      <c r="A111">
        <v>110</v>
      </c>
      <c r="B111" s="1">
        <v>0</v>
      </c>
      <c r="C111" s="1" t="s">
        <v>286</v>
      </c>
      <c r="D111" s="1">
        <v>1</v>
      </c>
      <c r="E111" s="1">
        <v>0</v>
      </c>
      <c r="F111" s="1">
        <v>0</v>
      </c>
      <c r="G111" s="1">
        <v>0</v>
      </c>
      <c r="H111" s="1">
        <v>1</v>
      </c>
      <c r="I111" s="1">
        <v>15</v>
      </c>
      <c r="J111" s="1">
        <v>39</v>
      </c>
      <c r="K111" s="1">
        <v>0</v>
      </c>
      <c r="L111" s="1">
        <v>0</v>
      </c>
      <c r="M111" s="1">
        <v>0</v>
      </c>
      <c r="N111" s="1">
        <v>0</v>
      </c>
      <c r="O111" s="1">
        <v>0</v>
      </c>
      <c r="P111" s="1">
        <v>0</v>
      </c>
      <c r="Q111" s="1">
        <v>0</v>
      </c>
      <c r="R111" s="1">
        <v>0</v>
      </c>
      <c r="S111" s="1">
        <v>0</v>
      </c>
      <c r="T111" s="1">
        <v>19902.59</v>
      </c>
      <c r="U111" s="1">
        <v>13722.2</v>
      </c>
      <c r="V111">
        <f t="shared" si="1"/>
        <v>0.689468054157775</v>
      </c>
      <c r="W111">
        <v>0.5</v>
      </c>
      <c r="X111" s="1">
        <v>0</v>
      </c>
      <c r="Y111" s="1">
        <v>13</v>
      </c>
      <c r="Z111" s="1">
        <v>0</v>
      </c>
      <c r="AA111" s="1">
        <v>37</v>
      </c>
      <c r="AB111" s="1">
        <v>35</v>
      </c>
      <c r="AC111" s="1">
        <v>69</v>
      </c>
      <c r="AD111" s="1">
        <v>54</v>
      </c>
      <c r="AE111" s="1">
        <v>20</v>
      </c>
      <c r="AF111" s="1">
        <v>63.5</v>
      </c>
      <c r="AG111" s="1">
        <v>28.6</v>
      </c>
      <c r="AH111" s="1">
        <v>34.9</v>
      </c>
      <c r="AI111" s="1">
        <v>11.3</v>
      </c>
      <c r="AJ111" s="1">
        <v>4.1</v>
      </c>
      <c r="AK111" s="1">
        <v>39</v>
      </c>
      <c r="AL111" s="1">
        <v>5.47</v>
      </c>
      <c r="AM111" s="1">
        <v>89</v>
      </c>
      <c r="AN111" s="1">
        <v>188</v>
      </c>
      <c r="AO111" s="2">
        <v>186.759450818131</v>
      </c>
      <c r="AP111" s="1">
        <v>0</v>
      </c>
      <c r="AQ111" s="1">
        <v>0</v>
      </c>
      <c r="AR111" s="1">
        <v>0</v>
      </c>
      <c r="AS111" s="1">
        <v>0</v>
      </c>
      <c r="AT111" s="1">
        <v>0</v>
      </c>
      <c r="AU111" s="1">
        <v>1</v>
      </c>
      <c r="AV111" s="1">
        <v>0</v>
      </c>
      <c r="AW111" s="1">
        <v>0</v>
      </c>
      <c r="AX111" s="1">
        <v>0</v>
      </c>
      <c r="AY111" s="1">
        <v>0</v>
      </c>
      <c r="AZ111" s="1">
        <v>0</v>
      </c>
      <c r="BA111" s="1">
        <v>0</v>
      </c>
      <c r="BB111">
        <v>0</v>
      </c>
      <c r="BC111" s="1">
        <v>2351.4</v>
      </c>
      <c r="BD111" s="1">
        <v>3172.2</v>
      </c>
      <c r="BE111">
        <v>0</v>
      </c>
      <c r="BF111" s="1">
        <v>1</v>
      </c>
      <c r="BG111" s="1">
        <v>1</v>
      </c>
      <c r="BH111" s="1">
        <v>0</v>
      </c>
      <c r="BI111" s="1">
        <v>0</v>
      </c>
      <c r="BJ111" s="1">
        <v>0</v>
      </c>
      <c r="BK111">
        <v>0</v>
      </c>
    </row>
    <row r="112" spans="1:63">
      <c r="A112">
        <v>111</v>
      </c>
      <c r="B112" s="1">
        <v>0</v>
      </c>
      <c r="C112" s="1" t="s">
        <v>92</v>
      </c>
      <c r="D112" s="1">
        <v>6</v>
      </c>
      <c r="E112" s="1">
        <v>0</v>
      </c>
      <c r="F112" s="1">
        <v>0</v>
      </c>
      <c r="G112" s="1">
        <v>0</v>
      </c>
      <c r="H112" s="1">
        <v>1</v>
      </c>
      <c r="I112" s="1">
        <v>15</v>
      </c>
      <c r="J112" s="1">
        <v>95</v>
      </c>
      <c r="K112" s="1">
        <v>0</v>
      </c>
      <c r="L112" s="1">
        <v>0</v>
      </c>
      <c r="M112" s="1">
        <v>1</v>
      </c>
      <c r="N112" s="1">
        <v>0</v>
      </c>
      <c r="O112" s="1">
        <v>0</v>
      </c>
      <c r="P112" s="1">
        <v>1</v>
      </c>
      <c r="Q112" s="1">
        <v>0</v>
      </c>
      <c r="R112" s="1">
        <v>0</v>
      </c>
      <c r="S112" s="1">
        <v>1</v>
      </c>
      <c r="T112" s="1">
        <v>58261.9</v>
      </c>
      <c r="U112" s="1">
        <v>27283.61</v>
      </c>
      <c r="V112">
        <f t="shared" si="1"/>
        <v>0.468292486170207</v>
      </c>
      <c r="W112">
        <v>0.5</v>
      </c>
      <c r="X112" s="1">
        <v>1</v>
      </c>
      <c r="Y112" s="1">
        <v>4</v>
      </c>
      <c r="Z112" s="1">
        <v>0</v>
      </c>
      <c r="AA112" s="1">
        <v>37.4</v>
      </c>
      <c r="AB112" s="1">
        <v>71</v>
      </c>
      <c r="AC112" s="1">
        <v>51</v>
      </c>
      <c r="AD112" s="1">
        <v>167</v>
      </c>
      <c r="AE112" s="1">
        <v>232</v>
      </c>
      <c r="AF112" s="1">
        <v>59.6</v>
      </c>
      <c r="AG112" s="1">
        <v>35</v>
      </c>
      <c r="AH112" s="1">
        <v>24.6</v>
      </c>
      <c r="AI112" s="1">
        <v>3.5</v>
      </c>
      <c r="AJ112" s="1">
        <v>7.19</v>
      </c>
      <c r="AK112" s="1">
        <v>27</v>
      </c>
      <c r="AL112" s="1">
        <v>14.34</v>
      </c>
      <c r="AM112" s="1">
        <v>86</v>
      </c>
      <c r="AN112" s="1">
        <v>392</v>
      </c>
      <c r="AO112" s="2">
        <v>167.852938513085</v>
      </c>
      <c r="AP112" s="1">
        <v>0</v>
      </c>
      <c r="AQ112" s="1">
        <v>0</v>
      </c>
      <c r="AR112" s="1">
        <v>0</v>
      </c>
      <c r="AS112" s="1">
        <v>0</v>
      </c>
      <c r="AT112" s="1">
        <v>0</v>
      </c>
      <c r="AU112" s="1">
        <v>0</v>
      </c>
      <c r="AV112" s="1">
        <v>0</v>
      </c>
      <c r="AW112" s="1">
        <v>0</v>
      </c>
      <c r="AX112" s="1">
        <v>0</v>
      </c>
      <c r="AY112" s="1">
        <v>0</v>
      </c>
      <c r="AZ112" s="1">
        <v>0</v>
      </c>
      <c r="BA112" s="1">
        <v>0</v>
      </c>
      <c r="BB112">
        <v>0</v>
      </c>
      <c r="BC112" s="1">
        <v>2351.4</v>
      </c>
      <c r="BD112" s="1">
        <v>3172.2</v>
      </c>
      <c r="BE112">
        <v>0</v>
      </c>
      <c r="BF112" s="1">
        <v>0</v>
      </c>
      <c r="BG112" s="1">
        <v>0</v>
      </c>
      <c r="BH112" s="1">
        <v>0</v>
      </c>
      <c r="BI112" s="1">
        <v>0</v>
      </c>
      <c r="BJ112" s="1">
        <v>1</v>
      </c>
      <c r="BK112">
        <v>0</v>
      </c>
    </row>
    <row r="113" spans="1:63">
      <c r="A113">
        <v>112</v>
      </c>
      <c r="B113" s="1">
        <v>0</v>
      </c>
      <c r="C113" s="1" t="s">
        <v>286</v>
      </c>
      <c r="D113" s="1">
        <v>2</v>
      </c>
      <c r="E113" s="1">
        <v>0</v>
      </c>
      <c r="F113" s="1">
        <v>0</v>
      </c>
      <c r="G113" s="1">
        <v>0</v>
      </c>
      <c r="H113" s="1">
        <v>0</v>
      </c>
      <c r="I113" s="1">
        <v>15</v>
      </c>
      <c r="J113" s="1">
        <v>26</v>
      </c>
      <c r="K113" s="1">
        <v>1</v>
      </c>
      <c r="L113" s="1">
        <v>1</v>
      </c>
      <c r="M113" s="1">
        <v>0</v>
      </c>
      <c r="N113" s="1">
        <v>0</v>
      </c>
      <c r="O113" s="1">
        <v>0</v>
      </c>
      <c r="P113" s="1">
        <v>0</v>
      </c>
      <c r="Q113" s="1">
        <v>1</v>
      </c>
      <c r="R113" s="1">
        <v>0</v>
      </c>
      <c r="S113" s="1">
        <v>0</v>
      </c>
      <c r="T113" s="1">
        <v>19920.8</v>
      </c>
      <c r="U113" s="1">
        <v>17878.18</v>
      </c>
      <c r="V113">
        <f t="shared" si="1"/>
        <v>0.897462953295048</v>
      </c>
      <c r="W113">
        <v>1</v>
      </c>
      <c r="X113" s="1">
        <v>0</v>
      </c>
      <c r="Y113" s="1">
        <v>24</v>
      </c>
      <c r="Z113" s="1">
        <v>0</v>
      </c>
      <c r="AA113" s="1">
        <v>37</v>
      </c>
      <c r="AB113" s="1">
        <v>12</v>
      </c>
      <c r="AC113" s="1">
        <v>15</v>
      </c>
      <c r="AD113" s="1">
        <v>123</v>
      </c>
      <c r="AE113" s="1">
        <v>25</v>
      </c>
      <c r="AF113" s="1">
        <v>56.8</v>
      </c>
      <c r="AG113" s="1">
        <v>30.8</v>
      </c>
      <c r="AH113" s="1">
        <v>26</v>
      </c>
      <c r="AI113" s="1">
        <v>3.9</v>
      </c>
      <c r="AJ113" s="1">
        <v>5.01</v>
      </c>
      <c r="AK113" s="1">
        <v>49</v>
      </c>
      <c r="AL113" s="1">
        <v>12.04</v>
      </c>
      <c r="AM113" s="1">
        <v>111</v>
      </c>
      <c r="AN113" s="1">
        <v>327</v>
      </c>
      <c r="AO113" s="2">
        <v>148.645277181777</v>
      </c>
      <c r="AP113" s="1">
        <v>0</v>
      </c>
      <c r="AQ113" s="1">
        <v>0</v>
      </c>
      <c r="AR113" s="1">
        <v>0</v>
      </c>
      <c r="AS113" s="1">
        <v>0</v>
      </c>
      <c r="AT113" s="1">
        <v>0</v>
      </c>
      <c r="AU113" s="1">
        <v>0</v>
      </c>
      <c r="AV113" s="1">
        <v>0</v>
      </c>
      <c r="AW113" s="1">
        <v>0</v>
      </c>
      <c r="AX113" s="1">
        <v>0</v>
      </c>
      <c r="AY113" s="1">
        <v>0</v>
      </c>
      <c r="AZ113" s="1">
        <v>0</v>
      </c>
      <c r="BA113" s="1">
        <v>0</v>
      </c>
      <c r="BB113">
        <v>0</v>
      </c>
      <c r="BC113" s="1">
        <v>2351.4</v>
      </c>
      <c r="BD113" s="1">
        <v>3172.2</v>
      </c>
      <c r="BE113">
        <v>1</v>
      </c>
      <c r="BF113" s="1">
        <v>0</v>
      </c>
      <c r="BG113" s="1">
        <v>1</v>
      </c>
      <c r="BH113" s="1">
        <v>0</v>
      </c>
      <c r="BI113" s="1">
        <v>0</v>
      </c>
      <c r="BJ113" s="1">
        <v>1</v>
      </c>
      <c r="BK113">
        <v>0</v>
      </c>
    </row>
    <row r="114" spans="1:63">
      <c r="A114">
        <v>113</v>
      </c>
      <c r="B114" s="1">
        <v>1</v>
      </c>
      <c r="C114" s="1" t="s">
        <v>180</v>
      </c>
      <c r="D114" s="1">
        <v>0</v>
      </c>
      <c r="E114" s="1">
        <v>0</v>
      </c>
      <c r="F114" s="1">
        <v>0</v>
      </c>
      <c r="G114" s="1">
        <v>0</v>
      </c>
      <c r="H114" s="1">
        <v>1</v>
      </c>
      <c r="I114" s="1">
        <v>15</v>
      </c>
      <c r="J114" s="1">
        <v>19</v>
      </c>
      <c r="K114" s="1">
        <v>3</v>
      </c>
      <c r="L114" s="1">
        <v>0</v>
      </c>
      <c r="M114" s="1">
        <v>0</v>
      </c>
      <c r="N114" s="1">
        <v>0</v>
      </c>
      <c r="O114" s="1">
        <v>0</v>
      </c>
      <c r="P114" s="1">
        <v>0</v>
      </c>
      <c r="Q114" s="1">
        <v>0</v>
      </c>
      <c r="R114" s="1">
        <v>0</v>
      </c>
      <c r="S114" s="1">
        <v>0</v>
      </c>
      <c r="T114" s="1">
        <v>11571.3</v>
      </c>
      <c r="U114" s="1">
        <v>3076.09</v>
      </c>
      <c r="V114">
        <f t="shared" si="1"/>
        <v>0.265837892025961</v>
      </c>
      <c r="W114">
        <v>0.04</v>
      </c>
      <c r="X114" s="1">
        <v>3</v>
      </c>
      <c r="Y114" s="1">
        <v>14</v>
      </c>
      <c r="Z114" s="1">
        <v>2</v>
      </c>
      <c r="AA114" s="1">
        <v>37</v>
      </c>
      <c r="AB114" s="1">
        <v>15</v>
      </c>
      <c r="AC114" s="1">
        <v>81</v>
      </c>
      <c r="AD114" s="1">
        <v>188</v>
      </c>
      <c r="AE114" s="1">
        <v>116</v>
      </c>
      <c r="AF114" s="1">
        <v>53.4</v>
      </c>
      <c r="AG114" s="1">
        <v>29.7</v>
      </c>
      <c r="AH114" s="1">
        <v>23.7</v>
      </c>
      <c r="AI114" s="1">
        <v>78</v>
      </c>
      <c r="AJ114" s="1">
        <v>9.2</v>
      </c>
      <c r="AK114" s="1">
        <v>35</v>
      </c>
      <c r="AL114" s="1">
        <v>8.66</v>
      </c>
      <c r="AM114" s="1">
        <v>110</v>
      </c>
      <c r="AN114" s="1">
        <v>512</v>
      </c>
      <c r="AO114" s="2">
        <v>15.5361508906741</v>
      </c>
      <c r="AP114" s="1">
        <v>0</v>
      </c>
      <c r="AQ114" s="1">
        <v>0</v>
      </c>
      <c r="AR114" s="1">
        <v>0</v>
      </c>
      <c r="AS114" s="1">
        <v>0</v>
      </c>
      <c r="AT114" s="1">
        <v>0</v>
      </c>
      <c r="AU114" s="1">
        <v>0</v>
      </c>
      <c r="AV114" s="1">
        <v>0</v>
      </c>
      <c r="AW114" s="1">
        <v>0</v>
      </c>
      <c r="AX114" s="1">
        <v>0</v>
      </c>
      <c r="AY114" s="1">
        <v>0</v>
      </c>
      <c r="AZ114" s="1">
        <v>0</v>
      </c>
      <c r="BA114" s="1">
        <v>0</v>
      </c>
      <c r="BB114">
        <v>0</v>
      </c>
      <c r="BC114" s="1">
        <v>2351.4</v>
      </c>
      <c r="BD114" s="1">
        <v>3172.2</v>
      </c>
      <c r="BE114">
        <v>0</v>
      </c>
      <c r="BF114" s="1">
        <v>1</v>
      </c>
      <c r="BG114" s="1">
        <v>0</v>
      </c>
      <c r="BH114" s="1">
        <v>0</v>
      </c>
      <c r="BI114" s="1">
        <v>0</v>
      </c>
      <c r="BJ114" s="1">
        <v>0</v>
      </c>
      <c r="BK114">
        <v>0</v>
      </c>
    </row>
    <row r="115" spans="1:63">
      <c r="A115">
        <v>114</v>
      </c>
      <c r="B115" s="1">
        <v>0</v>
      </c>
      <c r="C115" s="1" t="s">
        <v>180</v>
      </c>
      <c r="D115" s="1">
        <v>0</v>
      </c>
      <c r="E115" s="1">
        <v>0</v>
      </c>
      <c r="F115" s="1">
        <v>0</v>
      </c>
      <c r="G115" s="1">
        <v>0</v>
      </c>
      <c r="H115" s="1">
        <v>1</v>
      </c>
      <c r="I115" s="1">
        <v>15</v>
      </c>
      <c r="J115" s="1">
        <v>17</v>
      </c>
      <c r="K115" s="1">
        <v>3</v>
      </c>
      <c r="L115" s="1">
        <v>0</v>
      </c>
      <c r="M115" s="1">
        <v>0</v>
      </c>
      <c r="N115" s="1">
        <v>0</v>
      </c>
      <c r="O115" s="1">
        <v>0</v>
      </c>
      <c r="P115" s="1">
        <v>0</v>
      </c>
      <c r="Q115" s="1">
        <v>0</v>
      </c>
      <c r="R115" s="1">
        <v>0</v>
      </c>
      <c r="S115" s="1">
        <v>0</v>
      </c>
      <c r="T115" s="1">
        <v>6795.72</v>
      </c>
      <c r="U115" s="1">
        <v>2269.84</v>
      </c>
      <c r="V115">
        <f t="shared" si="1"/>
        <v>0.334010229968274</v>
      </c>
      <c r="W115">
        <v>0.026</v>
      </c>
      <c r="X115" s="1">
        <v>1</v>
      </c>
      <c r="Y115" s="1">
        <v>11</v>
      </c>
      <c r="Z115" s="1">
        <v>2</v>
      </c>
      <c r="AA115" s="1">
        <v>37</v>
      </c>
      <c r="AB115" s="1">
        <v>17</v>
      </c>
      <c r="AC115" s="1">
        <v>21</v>
      </c>
      <c r="AD115" s="1">
        <v>195</v>
      </c>
      <c r="AE115" s="1">
        <v>184</v>
      </c>
      <c r="AF115" s="1">
        <v>48.8</v>
      </c>
      <c r="AG115" s="1">
        <v>39.4</v>
      </c>
      <c r="AH115" s="1">
        <v>9.4</v>
      </c>
      <c r="AI115" s="1">
        <v>3.8</v>
      </c>
      <c r="AJ115" s="1">
        <v>3.41</v>
      </c>
      <c r="AK115" s="1">
        <v>49</v>
      </c>
      <c r="AL115" s="1">
        <v>9.94</v>
      </c>
      <c r="AM115" s="1">
        <v>114</v>
      </c>
      <c r="AN115" s="1">
        <v>515</v>
      </c>
      <c r="AO115" s="2">
        <v>6.4155980240507</v>
      </c>
      <c r="AP115" s="1">
        <v>0</v>
      </c>
      <c r="AQ115" s="1">
        <v>0</v>
      </c>
      <c r="AR115" s="1">
        <v>0</v>
      </c>
      <c r="AS115" s="1">
        <v>1</v>
      </c>
      <c r="AT115" s="1">
        <v>0</v>
      </c>
      <c r="AU115" s="1">
        <v>0</v>
      </c>
      <c r="AV115" s="1">
        <v>0</v>
      </c>
      <c r="AW115" s="1">
        <v>0</v>
      </c>
      <c r="AX115" s="1">
        <v>0</v>
      </c>
      <c r="AY115" s="1">
        <v>0</v>
      </c>
      <c r="AZ115" s="1">
        <v>0</v>
      </c>
      <c r="BA115" s="1">
        <v>0</v>
      </c>
      <c r="BB115">
        <v>0</v>
      </c>
      <c r="BC115" s="1">
        <v>2351.4</v>
      </c>
      <c r="BD115" s="1">
        <v>3172.2</v>
      </c>
      <c r="BE115">
        <v>0</v>
      </c>
      <c r="BF115" s="1">
        <v>1</v>
      </c>
      <c r="BG115" s="1">
        <v>0</v>
      </c>
      <c r="BH115" s="1">
        <v>0</v>
      </c>
      <c r="BI115" s="1">
        <v>0</v>
      </c>
      <c r="BJ115" s="1">
        <v>0</v>
      </c>
      <c r="BK115">
        <v>0</v>
      </c>
    </row>
    <row r="116" spans="1:63">
      <c r="A116">
        <v>115</v>
      </c>
      <c r="B116" s="1">
        <v>1</v>
      </c>
      <c r="C116" s="1" t="s">
        <v>180</v>
      </c>
      <c r="D116" s="1">
        <v>0</v>
      </c>
      <c r="E116" s="1">
        <v>0</v>
      </c>
      <c r="F116" s="1">
        <v>0</v>
      </c>
      <c r="G116" s="1">
        <v>0</v>
      </c>
      <c r="H116" s="1">
        <v>0</v>
      </c>
      <c r="I116" s="1">
        <v>15</v>
      </c>
      <c r="J116" s="1">
        <v>17</v>
      </c>
      <c r="K116" s="1">
        <v>3</v>
      </c>
      <c r="L116" s="1">
        <v>0</v>
      </c>
      <c r="M116" s="1">
        <v>0</v>
      </c>
      <c r="N116" s="1">
        <v>0</v>
      </c>
      <c r="O116" s="1">
        <v>0</v>
      </c>
      <c r="P116" s="1">
        <v>0</v>
      </c>
      <c r="Q116" s="1">
        <v>0</v>
      </c>
      <c r="R116" s="1">
        <v>0</v>
      </c>
      <c r="S116" s="1">
        <v>0</v>
      </c>
      <c r="T116" s="1">
        <v>10636.15</v>
      </c>
      <c r="U116" s="1">
        <v>5548.92</v>
      </c>
      <c r="V116">
        <f t="shared" si="1"/>
        <v>0.521703811999643</v>
      </c>
      <c r="W116">
        <v>0.03</v>
      </c>
      <c r="X116" s="1">
        <v>1</v>
      </c>
      <c r="Y116" s="1">
        <v>11</v>
      </c>
      <c r="Z116" s="1">
        <v>2</v>
      </c>
      <c r="AA116" s="1">
        <v>37</v>
      </c>
      <c r="AB116" s="1">
        <v>9</v>
      </c>
      <c r="AC116" s="1">
        <v>27</v>
      </c>
      <c r="AD116" s="1">
        <v>101</v>
      </c>
      <c r="AE116" s="1">
        <v>64</v>
      </c>
      <c r="AF116" s="1">
        <v>48.1</v>
      </c>
      <c r="AG116" s="1">
        <v>35.5</v>
      </c>
      <c r="AH116" s="1">
        <v>12.6</v>
      </c>
      <c r="AI116" s="1">
        <v>260</v>
      </c>
      <c r="AJ116" s="1">
        <v>4.2</v>
      </c>
      <c r="AK116" s="1">
        <v>35</v>
      </c>
      <c r="AL116" s="1">
        <v>14.31</v>
      </c>
      <c r="AM116" s="1">
        <v>133</v>
      </c>
      <c r="AN116" s="1">
        <v>263</v>
      </c>
      <c r="AO116" s="2">
        <v>16.0216556060077</v>
      </c>
      <c r="AP116" s="1">
        <v>0</v>
      </c>
      <c r="AQ116" s="1">
        <v>0</v>
      </c>
      <c r="AR116" s="1">
        <v>0</v>
      </c>
      <c r="AS116" s="1">
        <v>0</v>
      </c>
      <c r="AT116" s="1">
        <v>0</v>
      </c>
      <c r="AU116" s="1">
        <v>0</v>
      </c>
      <c r="AV116" s="1">
        <v>0</v>
      </c>
      <c r="AW116" s="1">
        <v>0</v>
      </c>
      <c r="AX116" s="1">
        <v>0</v>
      </c>
      <c r="AY116" s="1">
        <v>0</v>
      </c>
      <c r="AZ116" s="1">
        <v>0</v>
      </c>
      <c r="BA116" s="1">
        <v>0</v>
      </c>
      <c r="BB116">
        <v>0</v>
      </c>
      <c r="BC116" s="1">
        <v>2351.4</v>
      </c>
      <c r="BD116" s="1">
        <v>3172.2</v>
      </c>
      <c r="BE116">
        <v>0</v>
      </c>
      <c r="BF116" s="1">
        <v>1</v>
      </c>
      <c r="BG116" s="1">
        <v>0</v>
      </c>
      <c r="BH116" s="1">
        <v>0</v>
      </c>
      <c r="BI116" s="1">
        <v>0</v>
      </c>
      <c r="BJ116" s="1">
        <v>0</v>
      </c>
      <c r="BK116">
        <v>0</v>
      </c>
    </row>
    <row r="117" spans="1:63">
      <c r="A117">
        <v>116</v>
      </c>
      <c r="B117" s="1">
        <v>1</v>
      </c>
      <c r="C117" s="1" t="s">
        <v>180</v>
      </c>
      <c r="D117" s="1">
        <v>0</v>
      </c>
      <c r="E117" s="1">
        <v>0</v>
      </c>
      <c r="F117" s="1">
        <v>0</v>
      </c>
      <c r="G117" s="1">
        <v>0</v>
      </c>
      <c r="H117" s="1">
        <v>1</v>
      </c>
      <c r="I117" s="1">
        <v>15</v>
      </c>
      <c r="J117" s="1">
        <v>17</v>
      </c>
      <c r="K117" s="1">
        <v>3</v>
      </c>
      <c r="L117" s="1">
        <v>0</v>
      </c>
      <c r="M117" s="1">
        <v>0</v>
      </c>
      <c r="N117" s="1">
        <v>0</v>
      </c>
      <c r="O117" s="1">
        <v>0</v>
      </c>
      <c r="P117" s="1">
        <v>0</v>
      </c>
      <c r="Q117" s="1">
        <v>0</v>
      </c>
      <c r="R117" s="1">
        <v>0</v>
      </c>
      <c r="S117" s="1">
        <v>0</v>
      </c>
      <c r="T117" s="1">
        <v>6593.2</v>
      </c>
      <c r="U117" s="1">
        <v>2269.84</v>
      </c>
      <c r="V117">
        <f t="shared" si="1"/>
        <v>0.344269853788752</v>
      </c>
      <c r="W117">
        <v>0.026</v>
      </c>
      <c r="X117" s="1">
        <v>1</v>
      </c>
      <c r="Y117" s="1">
        <v>12</v>
      </c>
      <c r="Z117" s="1">
        <v>2</v>
      </c>
      <c r="AA117" s="1">
        <v>37</v>
      </c>
      <c r="AB117" s="1">
        <v>16</v>
      </c>
      <c r="AC117" s="1">
        <v>55</v>
      </c>
      <c r="AD117" s="1">
        <v>108</v>
      </c>
      <c r="AE117" s="1">
        <v>125</v>
      </c>
      <c r="AF117" s="1">
        <v>58.2</v>
      </c>
      <c r="AG117" s="1">
        <v>40.1</v>
      </c>
      <c r="AH117" s="1">
        <v>18.1</v>
      </c>
      <c r="AI117" s="1">
        <v>173.4</v>
      </c>
      <c r="AJ117" s="1">
        <v>5.93</v>
      </c>
      <c r="AK117" s="1">
        <v>54</v>
      </c>
      <c r="AL117" s="1">
        <v>10.18</v>
      </c>
      <c r="AM117" s="1">
        <v>184</v>
      </c>
      <c r="AN117" s="1">
        <v>279</v>
      </c>
      <c r="AO117" s="2">
        <v>9.44036946481934</v>
      </c>
      <c r="AP117" s="1">
        <v>0</v>
      </c>
      <c r="AQ117" s="1">
        <v>0</v>
      </c>
      <c r="AR117" s="1">
        <v>0</v>
      </c>
      <c r="AS117" s="1">
        <v>0</v>
      </c>
      <c r="AT117" s="1">
        <v>0</v>
      </c>
      <c r="AU117" s="1">
        <v>0</v>
      </c>
      <c r="AV117" s="1">
        <v>0</v>
      </c>
      <c r="AW117" s="1">
        <v>0</v>
      </c>
      <c r="AX117" s="1">
        <v>0</v>
      </c>
      <c r="AY117" s="1">
        <v>0</v>
      </c>
      <c r="AZ117" s="1">
        <v>0</v>
      </c>
      <c r="BA117" s="1">
        <v>0</v>
      </c>
      <c r="BB117">
        <v>0</v>
      </c>
      <c r="BC117" s="1">
        <v>2351.4</v>
      </c>
      <c r="BD117" s="1">
        <v>3172.2</v>
      </c>
      <c r="BE117">
        <v>0</v>
      </c>
      <c r="BF117" s="1">
        <v>1</v>
      </c>
      <c r="BG117" s="1">
        <v>0</v>
      </c>
      <c r="BH117" s="1">
        <v>0</v>
      </c>
      <c r="BI117" s="1">
        <v>0</v>
      </c>
      <c r="BJ117" s="1">
        <v>0</v>
      </c>
      <c r="BK117">
        <v>0</v>
      </c>
    </row>
    <row r="118" spans="1:63">
      <c r="A118">
        <v>117</v>
      </c>
      <c r="B118" s="1">
        <v>1</v>
      </c>
      <c r="C118" s="1" t="s">
        <v>180</v>
      </c>
      <c r="D118" s="1">
        <v>0</v>
      </c>
      <c r="E118" s="1">
        <v>0</v>
      </c>
      <c r="F118" s="1">
        <v>0</v>
      </c>
      <c r="G118" s="1">
        <v>0</v>
      </c>
      <c r="H118" s="1">
        <v>0</v>
      </c>
      <c r="I118" s="1">
        <v>15</v>
      </c>
      <c r="J118" s="1">
        <v>18</v>
      </c>
      <c r="K118" s="1">
        <v>3</v>
      </c>
      <c r="L118" s="1">
        <v>0</v>
      </c>
      <c r="M118" s="1">
        <v>0</v>
      </c>
      <c r="N118" s="1">
        <v>0</v>
      </c>
      <c r="O118" s="1">
        <v>0</v>
      </c>
      <c r="P118" s="1">
        <v>0</v>
      </c>
      <c r="Q118" s="1">
        <v>0</v>
      </c>
      <c r="R118" s="1">
        <v>0</v>
      </c>
      <c r="S118" s="1">
        <v>0</v>
      </c>
      <c r="T118" s="1">
        <v>5942.04</v>
      </c>
      <c r="U118" s="1">
        <v>2403.36</v>
      </c>
      <c r="V118">
        <f t="shared" si="1"/>
        <v>0.404467152695034</v>
      </c>
      <c r="W118">
        <v>0.03</v>
      </c>
      <c r="X118" s="1">
        <v>1</v>
      </c>
      <c r="Y118" s="1">
        <v>13</v>
      </c>
      <c r="Z118" s="1">
        <v>2</v>
      </c>
      <c r="AA118" s="1">
        <v>37</v>
      </c>
      <c r="AB118" s="1">
        <v>32</v>
      </c>
      <c r="AC118" s="1">
        <v>75</v>
      </c>
      <c r="AD118" s="1">
        <v>168</v>
      </c>
      <c r="AE118" s="1">
        <v>98</v>
      </c>
      <c r="AF118" s="1">
        <v>60.6</v>
      </c>
      <c r="AG118" s="1">
        <v>39.5</v>
      </c>
      <c r="AH118" s="1">
        <v>21.1</v>
      </c>
      <c r="AI118" s="1">
        <v>35.3</v>
      </c>
      <c r="AJ118" s="1">
        <v>3.62</v>
      </c>
      <c r="AK118" s="1">
        <v>26</v>
      </c>
      <c r="AL118" s="1">
        <v>8.94</v>
      </c>
      <c r="AM118" s="1">
        <v>125</v>
      </c>
      <c r="AN118" s="1">
        <v>437</v>
      </c>
      <c r="AO118" s="2">
        <v>18.9533571562911</v>
      </c>
      <c r="AP118" s="1">
        <v>0</v>
      </c>
      <c r="AQ118" s="1">
        <v>0</v>
      </c>
      <c r="AR118" s="1">
        <v>0</v>
      </c>
      <c r="AS118" s="1">
        <v>0</v>
      </c>
      <c r="AT118" s="1">
        <v>0</v>
      </c>
      <c r="AU118" s="1">
        <v>0</v>
      </c>
      <c r="AV118" s="1">
        <v>0</v>
      </c>
      <c r="AW118" s="1">
        <v>0</v>
      </c>
      <c r="AX118" s="1">
        <v>0</v>
      </c>
      <c r="AY118" s="1">
        <v>0</v>
      </c>
      <c r="AZ118" s="1">
        <v>0</v>
      </c>
      <c r="BA118" s="1">
        <v>0</v>
      </c>
      <c r="BB118">
        <v>0</v>
      </c>
      <c r="BC118" s="1">
        <v>2351.4</v>
      </c>
      <c r="BD118" s="1">
        <v>3172.2</v>
      </c>
      <c r="BE118">
        <v>0</v>
      </c>
      <c r="BF118" s="1">
        <v>1</v>
      </c>
      <c r="BG118" s="1">
        <v>0</v>
      </c>
      <c r="BH118" s="1">
        <v>0</v>
      </c>
      <c r="BI118" s="1">
        <v>0</v>
      </c>
      <c r="BJ118" s="1">
        <v>0</v>
      </c>
      <c r="BK118">
        <v>0</v>
      </c>
    </row>
    <row r="119" spans="1:63">
      <c r="A119">
        <v>118</v>
      </c>
      <c r="B119" s="1">
        <v>0</v>
      </c>
      <c r="C119" s="1" t="s">
        <v>180</v>
      </c>
      <c r="D119" s="1">
        <v>0</v>
      </c>
      <c r="E119" s="1">
        <v>0</v>
      </c>
      <c r="F119" s="1">
        <v>0</v>
      </c>
      <c r="G119" s="1">
        <v>0</v>
      </c>
      <c r="H119" s="1">
        <v>0</v>
      </c>
      <c r="I119" s="1">
        <v>15</v>
      </c>
      <c r="J119" s="1">
        <v>13</v>
      </c>
      <c r="K119" s="1">
        <v>3</v>
      </c>
      <c r="L119" s="1">
        <v>0</v>
      </c>
      <c r="M119" s="1">
        <v>0</v>
      </c>
      <c r="N119" s="1">
        <v>0</v>
      </c>
      <c r="O119" s="1">
        <v>0</v>
      </c>
      <c r="P119" s="1">
        <v>0</v>
      </c>
      <c r="Q119" s="1">
        <v>0</v>
      </c>
      <c r="R119" s="1">
        <v>0</v>
      </c>
      <c r="S119" s="1">
        <v>0</v>
      </c>
      <c r="T119" s="1">
        <v>4666.3</v>
      </c>
      <c r="U119" s="1">
        <v>1735.76</v>
      </c>
      <c r="V119">
        <f t="shared" si="1"/>
        <v>0.371977798255577</v>
      </c>
      <c r="W119">
        <v>0.035</v>
      </c>
      <c r="X119" s="1">
        <v>1</v>
      </c>
      <c r="Y119" s="1">
        <v>7</v>
      </c>
      <c r="Z119" s="1">
        <v>2</v>
      </c>
      <c r="AA119" s="1">
        <v>37</v>
      </c>
      <c r="AB119" s="1">
        <v>10</v>
      </c>
      <c r="AC119" s="1">
        <v>33</v>
      </c>
      <c r="AD119" s="1">
        <v>126</v>
      </c>
      <c r="AE119" s="1">
        <v>193</v>
      </c>
      <c r="AF119" s="1">
        <v>48.8</v>
      </c>
      <c r="AG119" s="1">
        <v>32.6</v>
      </c>
      <c r="AH119" s="1">
        <v>16.2</v>
      </c>
      <c r="AI119" s="1">
        <v>257.8</v>
      </c>
      <c r="AJ119" s="1">
        <v>2.2</v>
      </c>
      <c r="AK119" s="1">
        <v>34</v>
      </c>
      <c r="AL119" s="1">
        <v>8.73</v>
      </c>
      <c r="AM119" s="1">
        <v>186</v>
      </c>
      <c r="AN119" s="1">
        <v>167</v>
      </c>
      <c r="AO119" s="2">
        <v>16.792751330361</v>
      </c>
      <c r="AP119" s="1">
        <v>0</v>
      </c>
      <c r="AQ119" s="1">
        <v>0</v>
      </c>
      <c r="AR119" s="1">
        <v>0</v>
      </c>
      <c r="AS119" s="1">
        <v>0</v>
      </c>
      <c r="AT119" s="1">
        <v>0</v>
      </c>
      <c r="AU119" s="1">
        <v>0</v>
      </c>
      <c r="AV119" s="1">
        <v>0</v>
      </c>
      <c r="AW119" s="1">
        <v>0</v>
      </c>
      <c r="AX119" s="1">
        <v>0</v>
      </c>
      <c r="AY119" s="1">
        <v>0</v>
      </c>
      <c r="AZ119" s="1">
        <v>0</v>
      </c>
      <c r="BA119" s="1">
        <v>0</v>
      </c>
      <c r="BB119">
        <v>0</v>
      </c>
      <c r="BC119" s="1">
        <v>2351.4</v>
      </c>
      <c r="BD119" s="1">
        <v>3172.2</v>
      </c>
      <c r="BE119">
        <v>0</v>
      </c>
      <c r="BF119" s="1">
        <v>1</v>
      </c>
      <c r="BG119" s="1">
        <v>0</v>
      </c>
      <c r="BH119" s="1">
        <v>0</v>
      </c>
      <c r="BI119" s="1">
        <v>0</v>
      </c>
      <c r="BJ119" s="1">
        <v>0</v>
      </c>
      <c r="BK119">
        <v>0</v>
      </c>
    </row>
    <row r="120" spans="1:63">
      <c r="A120">
        <v>119</v>
      </c>
      <c r="B120" s="1">
        <v>0</v>
      </c>
      <c r="C120" s="1" t="s">
        <v>53</v>
      </c>
      <c r="D120" s="1">
        <v>3</v>
      </c>
      <c r="E120" s="1">
        <v>1</v>
      </c>
      <c r="F120" s="1">
        <v>0</v>
      </c>
      <c r="G120" s="1">
        <v>0</v>
      </c>
      <c r="H120" s="1">
        <v>1</v>
      </c>
      <c r="I120" s="1">
        <v>15</v>
      </c>
      <c r="J120" s="1">
        <v>8</v>
      </c>
      <c r="K120" s="4">
        <v>10</v>
      </c>
      <c r="L120" s="1">
        <v>0</v>
      </c>
      <c r="M120" s="1">
        <v>0</v>
      </c>
      <c r="N120" s="1">
        <v>1</v>
      </c>
      <c r="O120" s="1">
        <v>0</v>
      </c>
      <c r="P120" s="1">
        <v>0</v>
      </c>
      <c r="Q120" s="1">
        <v>0</v>
      </c>
      <c r="R120" s="1">
        <v>0</v>
      </c>
      <c r="S120" s="1">
        <v>0</v>
      </c>
      <c r="T120" s="1">
        <v>18045.42</v>
      </c>
      <c r="U120" s="1">
        <v>5085.9</v>
      </c>
      <c r="V120">
        <f t="shared" si="1"/>
        <v>0.281838826693976</v>
      </c>
      <c r="W120">
        <v>1</v>
      </c>
      <c r="X120" s="1">
        <v>0</v>
      </c>
      <c r="Y120" s="1">
        <v>4</v>
      </c>
      <c r="Z120" s="1">
        <v>0</v>
      </c>
      <c r="AA120" s="1">
        <v>38.8</v>
      </c>
      <c r="AB120" s="1">
        <v>30</v>
      </c>
      <c r="AC120" s="1">
        <v>90</v>
      </c>
      <c r="AD120" s="1">
        <v>49</v>
      </c>
      <c r="AE120" s="1">
        <v>28</v>
      </c>
      <c r="AF120" s="1">
        <v>68.9</v>
      </c>
      <c r="AG120" s="1">
        <v>38.2</v>
      </c>
      <c r="AH120" s="1">
        <v>30.7</v>
      </c>
      <c r="AI120" s="1">
        <v>106.1</v>
      </c>
      <c r="AJ120" s="1">
        <v>16.22</v>
      </c>
      <c r="AK120" s="1">
        <v>141</v>
      </c>
      <c r="AL120" s="1">
        <v>14.57</v>
      </c>
      <c r="AM120" s="1">
        <v>139</v>
      </c>
      <c r="AN120" s="1">
        <v>141</v>
      </c>
      <c r="AO120" s="2">
        <v>64.2841041113943</v>
      </c>
      <c r="AP120" s="1">
        <v>1</v>
      </c>
      <c r="AQ120" s="1">
        <v>0</v>
      </c>
      <c r="AR120" s="1">
        <v>0</v>
      </c>
      <c r="AS120" s="1">
        <v>0</v>
      </c>
      <c r="AT120" s="1">
        <v>0</v>
      </c>
      <c r="AU120" s="1">
        <v>0</v>
      </c>
      <c r="AV120" s="1">
        <v>0</v>
      </c>
      <c r="AW120" s="1">
        <v>0</v>
      </c>
      <c r="AX120" s="1">
        <v>1</v>
      </c>
      <c r="AY120" s="1">
        <v>0</v>
      </c>
      <c r="AZ120" s="1">
        <v>0</v>
      </c>
      <c r="BA120" s="1">
        <v>0</v>
      </c>
      <c r="BB120">
        <v>0</v>
      </c>
      <c r="BC120" s="1">
        <v>1850</v>
      </c>
      <c r="BD120" s="1">
        <v>1060</v>
      </c>
      <c r="BE120">
        <v>1</v>
      </c>
      <c r="BF120" s="1">
        <v>1</v>
      </c>
      <c r="BG120" s="1">
        <v>1</v>
      </c>
      <c r="BH120" s="1">
        <v>0</v>
      </c>
      <c r="BI120" s="1">
        <v>0</v>
      </c>
      <c r="BJ120" s="1">
        <v>0</v>
      </c>
      <c r="BK120">
        <v>0</v>
      </c>
    </row>
    <row r="121" spans="1:63">
      <c r="A121">
        <v>120</v>
      </c>
      <c r="B121" s="1">
        <v>0</v>
      </c>
      <c r="C121" s="1" t="s">
        <v>180</v>
      </c>
      <c r="D121" s="1">
        <v>0</v>
      </c>
      <c r="E121" s="1">
        <v>0</v>
      </c>
      <c r="F121" s="1">
        <v>0</v>
      </c>
      <c r="G121" s="1">
        <v>0</v>
      </c>
      <c r="H121" s="1">
        <v>0</v>
      </c>
      <c r="I121" s="1">
        <v>15</v>
      </c>
      <c r="J121" s="1">
        <v>14</v>
      </c>
      <c r="K121" s="1">
        <v>3</v>
      </c>
      <c r="L121" s="1">
        <v>0</v>
      </c>
      <c r="M121" s="1">
        <v>0</v>
      </c>
      <c r="N121" s="1">
        <v>0</v>
      </c>
      <c r="O121" s="1">
        <v>0</v>
      </c>
      <c r="P121" s="1">
        <v>0</v>
      </c>
      <c r="Q121" s="1">
        <v>0</v>
      </c>
      <c r="R121" s="1">
        <v>0</v>
      </c>
      <c r="S121" s="1">
        <v>0</v>
      </c>
      <c r="T121" s="1">
        <v>5019.75</v>
      </c>
      <c r="U121" s="1">
        <v>1869.28</v>
      </c>
      <c r="V121">
        <f t="shared" si="1"/>
        <v>0.372385078938194</v>
      </c>
      <c r="W121">
        <v>0.038</v>
      </c>
      <c r="X121" s="1">
        <v>1</v>
      </c>
      <c r="Y121" s="1">
        <v>8</v>
      </c>
      <c r="Z121" s="1">
        <v>2</v>
      </c>
      <c r="AA121" s="1">
        <v>37</v>
      </c>
      <c r="AB121" s="1">
        <v>17</v>
      </c>
      <c r="AC121" s="1">
        <v>27</v>
      </c>
      <c r="AD121" s="1">
        <v>141</v>
      </c>
      <c r="AE121" s="1">
        <v>83</v>
      </c>
      <c r="AF121" s="1">
        <v>50.8</v>
      </c>
      <c r="AG121" s="1">
        <v>30.9</v>
      </c>
      <c r="AH121" s="1">
        <v>19.9</v>
      </c>
      <c r="AI121" s="1">
        <v>207.1</v>
      </c>
      <c r="AJ121" s="1">
        <v>0.8</v>
      </c>
      <c r="AK121" s="1">
        <v>27</v>
      </c>
      <c r="AL121" s="1">
        <v>17.79</v>
      </c>
      <c r="AM121" s="1">
        <v>127</v>
      </c>
      <c r="AN121" s="1">
        <v>526</v>
      </c>
      <c r="AO121" s="2">
        <v>23.915602644209</v>
      </c>
      <c r="AP121" s="1">
        <v>0</v>
      </c>
      <c r="AQ121" s="1">
        <v>0</v>
      </c>
      <c r="AR121" s="1">
        <v>0</v>
      </c>
      <c r="AS121" s="1">
        <v>0</v>
      </c>
      <c r="AT121" s="1">
        <v>0</v>
      </c>
      <c r="AU121" s="1">
        <v>0</v>
      </c>
      <c r="AV121" s="1">
        <v>0</v>
      </c>
      <c r="AW121" s="1">
        <v>0</v>
      </c>
      <c r="AX121" s="1">
        <v>0</v>
      </c>
      <c r="AY121" s="1">
        <v>0</v>
      </c>
      <c r="AZ121" s="1">
        <v>0</v>
      </c>
      <c r="BA121" s="1">
        <v>0</v>
      </c>
      <c r="BB121">
        <v>0</v>
      </c>
      <c r="BC121" s="1">
        <v>2351.4</v>
      </c>
      <c r="BD121" s="1">
        <v>3172.2</v>
      </c>
      <c r="BE121">
        <v>0</v>
      </c>
      <c r="BF121" s="1">
        <v>1</v>
      </c>
      <c r="BG121" s="1">
        <v>0</v>
      </c>
      <c r="BH121" s="1">
        <v>0</v>
      </c>
      <c r="BI121" s="1">
        <v>0</v>
      </c>
      <c r="BJ121" s="1">
        <v>0</v>
      </c>
      <c r="BK121">
        <v>0</v>
      </c>
    </row>
    <row r="122" spans="1:63">
      <c r="A122">
        <v>121</v>
      </c>
      <c r="B122" s="1">
        <v>0</v>
      </c>
      <c r="C122" s="1" t="s">
        <v>286</v>
      </c>
      <c r="D122" s="1">
        <v>0</v>
      </c>
      <c r="E122" s="1">
        <v>0</v>
      </c>
      <c r="F122" s="1">
        <v>0</v>
      </c>
      <c r="G122" s="1">
        <v>0</v>
      </c>
      <c r="H122" s="1">
        <v>0</v>
      </c>
      <c r="I122" s="1">
        <v>15</v>
      </c>
      <c r="J122" s="1">
        <v>34</v>
      </c>
      <c r="K122" s="1">
        <v>6</v>
      </c>
      <c r="L122" s="1">
        <v>0</v>
      </c>
      <c r="M122" s="1">
        <v>1</v>
      </c>
      <c r="N122" s="1">
        <v>0</v>
      </c>
      <c r="O122" s="1">
        <v>0</v>
      </c>
      <c r="P122" s="1">
        <v>0</v>
      </c>
      <c r="Q122" s="1">
        <v>0</v>
      </c>
      <c r="R122" s="1">
        <v>0</v>
      </c>
      <c r="S122" s="1">
        <v>0</v>
      </c>
      <c r="T122" s="1">
        <v>10660.3</v>
      </c>
      <c r="U122" s="1">
        <v>7349.04</v>
      </c>
      <c r="V122">
        <f t="shared" si="1"/>
        <v>0.689383976060711</v>
      </c>
      <c r="W122">
        <v>0.5</v>
      </c>
      <c r="X122" s="1">
        <v>3</v>
      </c>
      <c r="Y122" s="1">
        <v>17</v>
      </c>
      <c r="Z122" s="1">
        <v>1</v>
      </c>
      <c r="AA122" s="1">
        <v>37</v>
      </c>
      <c r="AB122" s="1">
        <v>35</v>
      </c>
      <c r="AC122" s="1">
        <v>20</v>
      </c>
      <c r="AD122" s="1">
        <v>203</v>
      </c>
      <c r="AE122" s="1">
        <v>152</v>
      </c>
      <c r="AF122" s="1">
        <v>73.3</v>
      </c>
      <c r="AG122" s="1">
        <v>35.9</v>
      </c>
      <c r="AH122" s="1">
        <v>37.4</v>
      </c>
      <c r="AI122" s="1">
        <v>14.6</v>
      </c>
      <c r="AJ122" s="1">
        <v>19.55</v>
      </c>
      <c r="AK122" s="1">
        <v>676</v>
      </c>
      <c r="AL122" s="1">
        <v>6.46</v>
      </c>
      <c r="AM122" s="1">
        <v>76</v>
      </c>
      <c r="AN122" s="1">
        <v>430</v>
      </c>
      <c r="AO122" s="2">
        <v>10.4526844229684</v>
      </c>
      <c r="AP122" s="1">
        <v>0</v>
      </c>
      <c r="AQ122" s="1">
        <v>0</v>
      </c>
      <c r="AR122" s="1">
        <v>0</v>
      </c>
      <c r="AS122" s="1">
        <v>0</v>
      </c>
      <c r="AT122" s="1">
        <v>0</v>
      </c>
      <c r="AU122" s="1">
        <v>0</v>
      </c>
      <c r="AV122" s="1">
        <v>0</v>
      </c>
      <c r="AW122" s="1">
        <v>0</v>
      </c>
      <c r="AX122" s="1">
        <v>0</v>
      </c>
      <c r="AY122" s="1">
        <v>0</v>
      </c>
      <c r="AZ122" s="1">
        <v>0</v>
      </c>
      <c r="BA122" s="1">
        <v>0</v>
      </c>
      <c r="BB122">
        <v>0</v>
      </c>
      <c r="BC122" s="1">
        <v>2351.4</v>
      </c>
      <c r="BD122" s="1">
        <v>3172.2</v>
      </c>
      <c r="BE122">
        <v>0</v>
      </c>
      <c r="BF122" s="1">
        <v>0</v>
      </c>
      <c r="BG122" s="1">
        <v>1</v>
      </c>
      <c r="BH122" s="1">
        <v>0</v>
      </c>
      <c r="BI122" s="1">
        <v>0</v>
      </c>
      <c r="BJ122" s="1">
        <v>0</v>
      </c>
      <c r="BK122">
        <v>0</v>
      </c>
    </row>
    <row r="123" spans="1:63">
      <c r="A123">
        <v>122</v>
      </c>
      <c r="B123" s="1">
        <v>0</v>
      </c>
      <c r="C123" s="1" t="s">
        <v>286</v>
      </c>
      <c r="D123" s="1">
        <v>0</v>
      </c>
      <c r="E123" s="1">
        <v>0</v>
      </c>
      <c r="F123" s="1">
        <v>0</v>
      </c>
      <c r="G123" s="1">
        <v>0</v>
      </c>
      <c r="H123" s="1">
        <v>0</v>
      </c>
      <c r="I123" s="1">
        <v>15</v>
      </c>
      <c r="J123" s="1">
        <v>34</v>
      </c>
      <c r="K123" s="1">
        <v>6</v>
      </c>
      <c r="L123" s="1">
        <v>0</v>
      </c>
      <c r="M123" s="1">
        <v>1</v>
      </c>
      <c r="N123" s="1">
        <v>0</v>
      </c>
      <c r="O123" s="1">
        <v>0</v>
      </c>
      <c r="P123" s="1">
        <v>0</v>
      </c>
      <c r="Q123" s="1">
        <v>0</v>
      </c>
      <c r="R123" s="1">
        <v>0</v>
      </c>
      <c r="S123" s="1">
        <v>0</v>
      </c>
      <c r="T123" s="1">
        <v>10660.3</v>
      </c>
      <c r="U123" s="1">
        <v>7349.04</v>
      </c>
      <c r="V123">
        <f t="shared" si="1"/>
        <v>0.689383976060711</v>
      </c>
      <c r="W123">
        <v>0.5</v>
      </c>
      <c r="X123" s="1">
        <v>3</v>
      </c>
      <c r="Y123" s="1">
        <v>17</v>
      </c>
      <c r="Z123" s="1">
        <v>1</v>
      </c>
      <c r="AA123" s="1">
        <v>37</v>
      </c>
      <c r="AB123" s="1">
        <v>35</v>
      </c>
      <c r="AC123" s="1">
        <v>20</v>
      </c>
      <c r="AD123" s="1">
        <v>203</v>
      </c>
      <c r="AE123" s="1">
        <v>152</v>
      </c>
      <c r="AF123" s="1">
        <v>73.3</v>
      </c>
      <c r="AG123" s="1">
        <v>35.9</v>
      </c>
      <c r="AH123" s="1">
        <v>37.4</v>
      </c>
      <c r="AI123" s="1">
        <v>14.6</v>
      </c>
      <c r="AJ123" s="1">
        <v>19.55</v>
      </c>
      <c r="AK123" s="1">
        <v>676</v>
      </c>
      <c r="AL123" s="1">
        <v>6.46</v>
      </c>
      <c r="AM123" s="1">
        <v>76</v>
      </c>
      <c r="AN123" s="1">
        <v>430</v>
      </c>
      <c r="AO123" s="2">
        <v>10.4526844229684</v>
      </c>
      <c r="AP123" s="1">
        <v>0</v>
      </c>
      <c r="AQ123" s="1">
        <v>0</v>
      </c>
      <c r="AR123" s="1">
        <v>0</v>
      </c>
      <c r="AS123" s="1">
        <v>0</v>
      </c>
      <c r="AT123" s="1">
        <v>0</v>
      </c>
      <c r="AU123" s="1">
        <v>0</v>
      </c>
      <c r="AV123" s="1">
        <v>0</v>
      </c>
      <c r="AW123" s="1">
        <v>0</v>
      </c>
      <c r="AX123" s="1">
        <v>0</v>
      </c>
      <c r="AY123" s="1">
        <v>0</v>
      </c>
      <c r="AZ123" s="1">
        <v>0</v>
      </c>
      <c r="BA123" s="1">
        <v>0</v>
      </c>
      <c r="BB123">
        <v>0</v>
      </c>
      <c r="BC123" s="1">
        <v>2351.4</v>
      </c>
      <c r="BD123" s="1">
        <v>3172.2</v>
      </c>
      <c r="BE123">
        <v>0</v>
      </c>
      <c r="BF123" s="1">
        <v>0</v>
      </c>
      <c r="BG123" s="1">
        <v>1</v>
      </c>
      <c r="BH123" s="1">
        <v>0</v>
      </c>
      <c r="BI123" s="1">
        <v>0</v>
      </c>
      <c r="BJ123" s="1">
        <v>0</v>
      </c>
      <c r="BK123">
        <v>0</v>
      </c>
    </row>
    <row r="124" spans="1:63">
      <c r="A124">
        <v>123</v>
      </c>
      <c r="B124" s="1">
        <v>1</v>
      </c>
      <c r="C124" s="1" t="s">
        <v>92</v>
      </c>
      <c r="D124" s="1">
        <v>0</v>
      </c>
      <c r="E124" s="1">
        <v>0</v>
      </c>
      <c r="F124" s="1">
        <v>0</v>
      </c>
      <c r="G124" s="1">
        <v>0</v>
      </c>
      <c r="H124" s="1">
        <v>0</v>
      </c>
      <c r="I124" s="1">
        <v>15</v>
      </c>
      <c r="J124" s="1">
        <v>28</v>
      </c>
      <c r="K124" s="1">
        <v>6</v>
      </c>
      <c r="L124" s="1">
        <v>0</v>
      </c>
      <c r="M124" s="1">
        <v>0</v>
      </c>
      <c r="N124" s="1">
        <v>0</v>
      </c>
      <c r="O124" s="1">
        <v>0</v>
      </c>
      <c r="P124" s="1">
        <v>0</v>
      </c>
      <c r="Q124" s="1">
        <v>0</v>
      </c>
      <c r="R124" s="1">
        <v>0</v>
      </c>
      <c r="S124" s="1">
        <v>0</v>
      </c>
      <c r="T124" s="1">
        <v>14215.55</v>
      </c>
      <c r="U124" s="1">
        <v>7597.54</v>
      </c>
      <c r="V124">
        <f t="shared" si="1"/>
        <v>0.53445276475409</v>
      </c>
      <c r="W124">
        <v>0.5</v>
      </c>
      <c r="X124" s="1">
        <v>3</v>
      </c>
      <c r="Y124" s="1">
        <v>25</v>
      </c>
      <c r="Z124" s="1">
        <v>1</v>
      </c>
      <c r="AA124" s="1">
        <v>37</v>
      </c>
      <c r="AB124" s="1">
        <v>37</v>
      </c>
      <c r="AC124" s="1">
        <v>21</v>
      </c>
      <c r="AD124" s="1">
        <v>48</v>
      </c>
      <c r="AE124" s="1">
        <v>70</v>
      </c>
      <c r="AF124" s="1">
        <v>56.6</v>
      </c>
      <c r="AG124" s="1">
        <v>26.5</v>
      </c>
      <c r="AH124" s="1">
        <v>30.1</v>
      </c>
      <c r="AI124" s="1">
        <v>7.2</v>
      </c>
      <c r="AJ124" s="1">
        <v>2.43</v>
      </c>
      <c r="AK124" s="1">
        <v>62</v>
      </c>
      <c r="AL124" s="1">
        <v>6.64</v>
      </c>
      <c r="AM124" s="1">
        <v>94</v>
      </c>
      <c r="AN124" s="1">
        <v>239</v>
      </c>
      <c r="AO124" s="2">
        <v>125.601388122092</v>
      </c>
      <c r="AP124" s="1">
        <v>0</v>
      </c>
      <c r="AQ124" s="1">
        <v>0</v>
      </c>
      <c r="AR124" s="1">
        <v>0</v>
      </c>
      <c r="AS124" s="1">
        <v>1</v>
      </c>
      <c r="AT124" s="1">
        <v>0</v>
      </c>
      <c r="AU124" s="1">
        <v>0</v>
      </c>
      <c r="AV124" s="1">
        <v>0</v>
      </c>
      <c r="AW124" s="1">
        <v>0</v>
      </c>
      <c r="AX124" s="1">
        <v>0</v>
      </c>
      <c r="AY124" s="1">
        <v>0</v>
      </c>
      <c r="AZ124" s="1">
        <v>0</v>
      </c>
      <c r="BA124" s="1">
        <v>0</v>
      </c>
      <c r="BB124">
        <v>0</v>
      </c>
      <c r="BC124" s="1">
        <v>2351.4</v>
      </c>
      <c r="BD124" s="1">
        <v>3172.2</v>
      </c>
      <c r="BE124">
        <v>0</v>
      </c>
      <c r="BF124" s="1">
        <v>1</v>
      </c>
      <c r="BG124" s="1">
        <v>1</v>
      </c>
      <c r="BH124" s="1">
        <v>0</v>
      </c>
      <c r="BI124" s="1">
        <v>0</v>
      </c>
      <c r="BJ124" s="1">
        <v>0</v>
      </c>
      <c r="BK124">
        <v>0</v>
      </c>
    </row>
    <row r="125" spans="1:63">
      <c r="A125">
        <v>124</v>
      </c>
      <c r="B125" s="1">
        <v>0</v>
      </c>
      <c r="C125" s="1" t="s">
        <v>180</v>
      </c>
      <c r="D125" s="1">
        <v>6</v>
      </c>
      <c r="E125" s="1">
        <v>0</v>
      </c>
      <c r="F125" s="1">
        <v>0</v>
      </c>
      <c r="G125" s="1">
        <v>0</v>
      </c>
      <c r="H125" s="1">
        <v>1</v>
      </c>
      <c r="I125" s="1">
        <v>15</v>
      </c>
      <c r="J125" s="1">
        <v>23</v>
      </c>
      <c r="K125" s="1">
        <v>0</v>
      </c>
      <c r="L125" s="1">
        <v>0</v>
      </c>
      <c r="M125" s="1">
        <v>0</v>
      </c>
      <c r="N125" s="1">
        <v>0</v>
      </c>
      <c r="O125" s="1">
        <v>0</v>
      </c>
      <c r="P125" s="1">
        <v>0</v>
      </c>
      <c r="Q125" s="1">
        <v>0</v>
      </c>
      <c r="R125" s="1">
        <v>0</v>
      </c>
      <c r="S125" s="1">
        <v>0</v>
      </c>
      <c r="T125" s="1">
        <v>16685.07</v>
      </c>
      <c r="U125" s="1">
        <v>5083</v>
      </c>
      <c r="V125">
        <f t="shared" si="1"/>
        <v>0.304643612523052</v>
      </c>
      <c r="W125">
        <v>0.085</v>
      </c>
      <c r="X125" s="1">
        <v>2</v>
      </c>
      <c r="Y125" s="1">
        <v>21</v>
      </c>
      <c r="Z125" s="1">
        <v>1</v>
      </c>
      <c r="AA125" s="1">
        <v>37.5</v>
      </c>
      <c r="AB125" s="1">
        <v>28</v>
      </c>
      <c r="AC125" s="1">
        <v>34</v>
      </c>
      <c r="AD125" s="1">
        <v>137</v>
      </c>
      <c r="AE125" s="1">
        <v>22</v>
      </c>
      <c r="AF125" s="1">
        <v>60.7</v>
      </c>
      <c r="AG125" s="1">
        <v>34.2</v>
      </c>
      <c r="AH125" s="1">
        <v>26.5</v>
      </c>
      <c r="AI125" s="1">
        <v>7.1</v>
      </c>
      <c r="AJ125" s="1">
        <v>1.7</v>
      </c>
      <c r="AK125" s="1">
        <v>19</v>
      </c>
      <c r="AL125" s="1">
        <v>8.39</v>
      </c>
      <c r="AM125" s="1">
        <v>89</v>
      </c>
      <c r="AN125" s="1">
        <v>345</v>
      </c>
      <c r="AO125" s="2">
        <v>69.7593617295071</v>
      </c>
      <c r="AP125" s="1">
        <v>0</v>
      </c>
      <c r="AQ125" s="1">
        <v>0</v>
      </c>
      <c r="AR125" s="1">
        <v>0</v>
      </c>
      <c r="AS125" s="1">
        <v>0</v>
      </c>
      <c r="AT125" s="1">
        <v>0</v>
      </c>
      <c r="AU125" s="1">
        <v>0</v>
      </c>
      <c r="AV125" s="1">
        <v>0</v>
      </c>
      <c r="AW125" s="1">
        <v>0</v>
      </c>
      <c r="AX125" s="1">
        <v>0</v>
      </c>
      <c r="AY125" s="1">
        <v>0</v>
      </c>
      <c r="AZ125" s="1">
        <v>0</v>
      </c>
      <c r="BA125" s="1">
        <v>1</v>
      </c>
      <c r="BB125">
        <v>0</v>
      </c>
      <c r="BC125" s="1">
        <v>2351.4</v>
      </c>
      <c r="BD125" s="1">
        <v>3172.2</v>
      </c>
      <c r="BE125">
        <v>0</v>
      </c>
      <c r="BF125" s="1">
        <v>1</v>
      </c>
      <c r="BG125" s="1">
        <v>0</v>
      </c>
      <c r="BH125" s="1">
        <v>1</v>
      </c>
      <c r="BI125" s="1">
        <v>0</v>
      </c>
      <c r="BJ125" s="1">
        <v>0</v>
      </c>
      <c r="BK125">
        <v>0</v>
      </c>
    </row>
    <row r="126" spans="1:63">
      <c r="A126">
        <v>125</v>
      </c>
      <c r="B126" s="1">
        <v>0</v>
      </c>
      <c r="C126" s="1" t="s">
        <v>180</v>
      </c>
      <c r="D126" s="1">
        <v>0</v>
      </c>
      <c r="E126" s="1">
        <v>0</v>
      </c>
      <c r="F126" s="1">
        <v>0</v>
      </c>
      <c r="G126" s="1">
        <v>0</v>
      </c>
      <c r="H126" s="1">
        <v>0</v>
      </c>
      <c r="I126" s="1">
        <v>15</v>
      </c>
      <c r="J126" s="1">
        <v>16</v>
      </c>
      <c r="K126" s="1">
        <v>3</v>
      </c>
      <c r="L126" s="1">
        <v>0</v>
      </c>
      <c r="M126" s="1">
        <v>0</v>
      </c>
      <c r="N126" s="1">
        <v>0</v>
      </c>
      <c r="O126" s="1">
        <v>0</v>
      </c>
      <c r="P126" s="1">
        <v>0</v>
      </c>
      <c r="Q126" s="1">
        <v>0</v>
      </c>
      <c r="R126" s="1">
        <v>0</v>
      </c>
      <c r="S126" s="1">
        <v>0</v>
      </c>
      <c r="T126" s="1">
        <v>11265.4</v>
      </c>
      <c r="U126" s="1">
        <v>7460.05</v>
      </c>
      <c r="V126">
        <f t="shared" si="1"/>
        <v>0.662209064924459</v>
      </c>
      <c r="W126">
        <v>0.04</v>
      </c>
      <c r="X126" s="1">
        <v>1</v>
      </c>
      <c r="Y126" s="1">
        <v>11</v>
      </c>
      <c r="Z126" s="1">
        <v>2</v>
      </c>
      <c r="AA126" s="1">
        <v>37</v>
      </c>
      <c r="AB126" s="1">
        <v>16</v>
      </c>
      <c r="AC126" s="1">
        <v>25</v>
      </c>
      <c r="AD126" s="1">
        <v>152</v>
      </c>
      <c r="AE126" s="1">
        <v>135</v>
      </c>
      <c r="AF126" s="1">
        <v>46.4</v>
      </c>
      <c r="AG126" s="1">
        <v>29.1</v>
      </c>
      <c r="AH126" s="1">
        <v>17.3</v>
      </c>
      <c r="AI126" s="1">
        <v>75</v>
      </c>
      <c r="AJ126" s="1">
        <v>1.68</v>
      </c>
      <c r="AK126" s="1">
        <v>35</v>
      </c>
      <c r="AL126" s="1">
        <v>5.21</v>
      </c>
      <c r="AM126" s="1">
        <v>129</v>
      </c>
      <c r="AN126" s="1">
        <v>348</v>
      </c>
      <c r="AO126" s="2">
        <v>17.963674467342</v>
      </c>
      <c r="AP126" s="1">
        <v>0</v>
      </c>
      <c r="AQ126" s="1">
        <v>0</v>
      </c>
      <c r="AR126" s="1">
        <v>0</v>
      </c>
      <c r="AS126" s="1">
        <v>0</v>
      </c>
      <c r="AT126" s="1">
        <v>0</v>
      </c>
      <c r="AU126" s="1">
        <v>0</v>
      </c>
      <c r="AV126" s="1">
        <v>0</v>
      </c>
      <c r="AW126" s="1">
        <v>0</v>
      </c>
      <c r="AX126" s="1">
        <v>0</v>
      </c>
      <c r="AY126" s="1">
        <v>0</v>
      </c>
      <c r="AZ126" s="1">
        <v>0</v>
      </c>
      <c r="BA126" s="1">
        <v>0</v>
      </c>
      <c r="BB126">
        <v>0</v>
      </c>
      <c r="BC126" s="1">
        <v>2351.4</v>
      </c>
      <c r="BD126" s="1">
        <v>3172.2</v>
      </c>
      <c r="BE126">
        <v>0</v>
      </c>
      <c r="BF126" s="1">
        <v>1</v>
      </c>
      <c r="BG126" s="1">
        <v>0</v>
      </c>
      <c r="BH126" s="1">
        <v>0</v>
      </c>
      <c r="BI126" s="1">
        <v>0</v>
      </c>
      <c r="BJ126" s="1">
        <v>0</v>
      </c>
      <c r="BK126">
        <v>0</v>
      </c>
    </row>
    <row r="127" spans="1:63">
      <c r="A127">
        <v>126</v>
      </c>
      <c r="B127" s="1">
        <v>0</v>
      </c>
      <c r="C127" s="1" t="s">
        <v>180</v>
      </c>
      <c r="D127" s="1">
        <v>0</v>
      </c>
      <c r="E127" s="1">
        <v>0</v>
      </c>
      <c r="F127" s="1">
        <v>0</v>
      </c>
      <c r="G127" s="1">
        <v>0</v>
      </c>
      <c r="H127" s="1">
        <v>1</v>
      </c>
      <c r="I127" s="1">
        <v>15</v>
      </c>
      <c r="J127" s="1">
        <v>15</v>
      </c>
      <c r="K127" s="1">
        <v>3</v>
      </c>
      <c r="L127" s="1">
        <v>0</v>
      </c>
      <c r="M127" s="1">
        <v>0</v>
      </c>
      <c r="N127" s="1">
        <v>0</v>
      </c>
      <c r="O127" s="1">
        <v>0</v>
      </c>
      <c r="P127" s="1">
        <v>0</v>
      </c>
      <c r="Q127" s="1">
        <v>0</v>
      </c>
      <c r="R127" s="1">
        <v>0</v>
      </c>
      <c r="S127" s="1">
        <v>0</v>
      </c>
      <c r="T127" s="1">
        <v>4332.32</v>
      </c>
      <c r="U127" s="1">
        <v>2002.8</v>
      </c>
      <c r="V127">
        <f t="shared" si="1"/>
        <v>0.462292720759316</v>
      </c>
      <c r="W127">
        <v>0.04</v>
      </c>
      <c r="X127" s="1">
        <v>1</v>
      </c>
      <c r="Y127" s="1">
        <v>5</v>
      </c>
      <c r="Z127" s="1">
        <v>2</v>
      </c>
      <c r="AA127" s="1">
        <v>37</v>
      </c>
      <c r="AB127" s="1">
        <v>12</v>
      </c>
      <c r="AC127" s="1">
        <v>28</v>
      </c>
      <c r="AD127" s="1">
        <v>169</v>
      </c>
      <c r="AE127" s="1">
        <v>103</v>
      </c>
      <c r="AF127" s="1">
        <v>48.3</v>
      </c>
      <c r="AG127" s="1">
        <v>33.1</v>
      </c>
      <c r="AH127" s="1">
        <v>15.2</v>
      </c>
      <c r="AI127" s="1">
        <v>61.2</v>
      </c>
      <c r="AJ127" s="1">
        <v>2.33</v>
      </c>
      <c r="AK127" s="1">
        <v>35</v>
      </c>
      <c r="AL127" s="1">
        <v>10.99</v>
      </c>
      <c r="AM127" s="1">
        <v>169</v>
      </c>
      <c r="AN127" s="1">
        <v>240</v>
      </c>
      <c r="AO127" s="2">
        <v>17.963674467342</v>
      </c>
      <c r="AP127" s="1">
        <v>0</v>
      </c>
      <c r="AQ127" s="1">
        <v>0</v>
      </c>
      <c r="AR127" s="1">
        <v>0</v>
      </c>
      <c r="AS127" s="1">
        <v>0</v>
      </c>
      <c r="AT127" s="1">
        <v>0</v>
      </c>
      <c r="AU127" s="1">
        <v>0</v>
      </c>
      <c r="AV127" s="1">
        <v>0</v>
      </c>
      <c r="AW127" s="1">
        <v>0</v>
      </c>
      <c r="AX127" s="1">
        <v>0</v>
      </c>
      <c r="AY127" s="1">
        <v>0</v>
      </c>
      <c r="AZ127" s="1">
        <v>0</v>
      </c>
      <c r="BA127" s="1">
        <v>0</v>
      </c>
      <c r="BB127">
        <v>0</v>
      </c>
      <c r="BC127" s="1">
        <v>2351.4</v>
      </c>
      <c r="BD127" s="1">
        <v>3172.2</v>
      </c>
      <c r="BE127">
        <v>0</v>
      </c>
      <c r="BF127" s="1">
        <v>1</v>
      </c>
      <c r="BG127" s="1">
        <v>0</v>
      </c>
      <c r="BH127" s="1">
        <v>0</v>
      </c>
      <c r="BI127" s="1">
        <v>0</v>
      </c>
      <c r="BJ127" s="1">
        <v>0</v>
      </c>
      <c r="BK127">
        <v>0</v>
      </c>
    </row>
    <row r="128" spans="1:63">
      <c r="A128">
        <v>127</v>
      </c>
      <c r="B128" s="1">
        <v>0</v>
      </c>
      <c r="C128" s="1" t="s">
        <v>92</v>
      </c>
      <c r="D128" s="1">
        <v>3</v>
      </c>
      <c r="E128" s="1">
        <v>0</v>
      </c>
      <c r="F128" s="1">
        <v>0</v>
      </c>
      <c r="G128" s="1">
        <v>0</v>
      </c>
      <c r="H128" s="1">
        <v>0</v>
      </c>
      <c r="I128" s="1">
        <v>15</v>
      </c>
      <c r="J128" s="1">
        <v>30</v>
      </c>
      <c r="K128" s="1">
        <v>1</v>
      </c>
      <c r="L128" s="1">
        <v>0</v>
      </c>
      <c r="M128" s="1">
        <v>0</v>
      </c>
      <c r="N128" s="1">
        <v>0</v>
      </c>
      <c r="O128" s="1">
        <v>0</v>
      </c>
      <c r="P128" s="1">
        <v>0</v>
      </c>
      <c r="Q128" s="1">
        <v>0</v>
      </c>
      <c r="R128" s="1">
        <v>0</v>
      </c>
      <c r="S128" s="1">
        <v>1</v>
      </c>
      <c r="T128" s="1">
        <v>10321.88</v>
      </c>
      <c r="U128" s="1">
        <v>8283.63</v>
      </c>
      <c r="V128">
        <f t="shared" si="1"/>
        <v>0.802531128050316</v>
      </c>
      <c r="W128">
        <v>1</v>
      </c>
      <c r="X128" s="1">
        <v>0</v>
      </c>
      <c r="Y128" s="1">
        <v>8</v>
      </c>
      <c r="Z128" s="1">
        <v>0</v>
      </c>
      <c r="AA128" s="1">
        <v>37</v>
      </c>
      <c r="AB128" s="1">
        <v>9</v>
      </c>
      <c r="AC128" s="1">
        <v>15</v>
      </c>
      <c r="AD128" s="1">
        <v>58</v>
      </c>
      <c r="AE128" s="1">
        <v>11</v>
      </c>
      <c r="AF128" s="1">
        <v>66.2</v>
      </c>
      <c r="AG128" s="1">
        <v>29.6</v>
      </c>
      <c r="AH128" s="1">
        <v>36.6</v>
      </c>
      <c r="AI128" s="1">
        <v>7.3</v>
      </c>
      <c r="AJ128" s="1">
        <v>4.43</v>
      </c>
      <c r="AK128" s="1">
        <v>80</v>
      </c>
      <c r="AL128" s="1">
        <v>6.04</v>
      </c>
      <c r="AM128" s="1">
        <v>86</v>
      </c>
      <c r="AN128" s="1">
        <v>161</v>
      </c>
      <c r="AO128" s="2">
        <v>63.7316625916871</v>
      </c>
      <c r="AP128" s="1">
        <v>0</v>
      </c>
      <c r="AQ128" s="1">
        <v>0</v>
      </c>
      <c r="AR128" s="1">
        <v>0</v>
      </c>
      <c r="AS128" s="1">
        <v>0</v>
      </c>
      <c r="AT128" s="1">
        <v>0</v>
      </c>
      <c r="AU128" s="1">
        <v>0</v>
      </c>
      <c r="AV128" s="1">
        <v>0</v>
      </c>
      <c r="AW128" s="1">
        <v>0</v>
      </c>
      <c r="AX128" s="1">
        <v>0</v>
      </c>
      <c r="AY128" s="1">
        <v>0</v>
      </c>
      <c r="AZ128" s="1">
        <v>0</v>
      </c>
      <c r="BA128" s="1">
        <v>0</v>
      </c>
      <c r="BB128">
        <v>0</v>
      </c>
      <c r="BC128" s="1">
        <v>2351.4</v>
      </c>
      <c r="BD128" s="1">
        <v>3172.2</v>
      </c>
      <c r="BE128">
        <v>0</v>
      </c>
      <c r="BF128" s="1">
        <v>0</v>
      </c>
      <c r="BG128" s="1">
        <v>0</v>
      </c>
      <c r="BH128" s="1">
        <v>0</v>
      </c>
      <c r="BI128" s="1">
        <v>0</v>
      </c>
      <c r="BJ128" s="1">
        <v>0</v>
      </c>
      <c r="BK128">
        <v>0</v>
      </c>
    </row>
    <row r="129" spans="1:63">
      <c r="A129">
        <v>128</v>
      </c>
      <c r="B129" s="1">
        <v>0</v>
      </c>
      <c r="C129" s="1" t="s">
        <v>286</v>
      </c>
      <c r="D129" s="1">
        <v>1</v>
      </c>
      <c r="E129" s="1">
        <v>0</v>
      </c>
      <c r="F129" s="1">
        <v>0</v>
      </c>
      <c r="G129" s="1">
        <v>0</v>
      </c>
      <c r="H129" s="1">
        <v>1</v>
      </c>
      <c r="I129" s="1">
        <v>15</v>
      </c>
      <c r="J129" s="1">
        <v>31</v>
      </c>
      <c r="K129" s="1">
        <v>11</v>
      </c>
      <c r="L129" s="1">
        <v>0</v>
      </c>
      <c r="M129" s="1">
        <v>0</v>
      </c>
      <c r="N129" s="1">
        <v>0</v>
      </c>
      <c r="O129" s="1">
        <v>0</v>
      </c>
      <c r="P129" s="1">
        <v>0</v>
      </c>
      <c r="Q129" s="1">
        <v>0</v>
      </c>
      <c r="R129" s="1">
        <v>0</v>
      </c>
      <c r="S129" s="1">
        <v>0</v>
      </c>
      <c r="T129" s="1">
        <v>56761.98</v>
      </c>
      <c r="U129" s="1">
        <v>8930.58</v>
      </c>
      <c r="V129">
        <f t="shared" si="1"/>
        <v>0.157333835077635</v>
      </c>
      <c r="W129">
        <v>1</v>
      </c>
      <c r="X129" s="1">
        <v>0</v>
      </c>
      <c r="Y129" s="1">
        <v>11</v>
      </c>
      <c r="Z129" s="1">
        <v>1</v>
      </c>
      <c r="AA129" s="1">
        <v>37</v>
      </c>
      <c r="AB129" s="1">
        <v>28</v>
      </c>
      <c r="AC129" s="1">
        <v>47</v>
      </c>
      <c r="AD129" s="1">
        <v>115</v>
      </c>
      <c r="AE129" s="1">
        <v>182</v>
      </c>
      <c r="AF129" s="1">
        <v>65.6</v>
      </c>
      <c r="AG129" s="1">
        <v>32.6</v>
      </c>
      <c r="AH129" s="1">
        <v>33</v>
      </c>
      <c r="AI129" s="1">
        <v>5.7</v>
      </c>
      <c r="AJ129" s="1">
        <v>3.9</v>
      </c>
      <c r="AK129" s="1">
        <v>60</v>
      </c>
      <c r="AL129" s="1">
        <v>2.2</v>
      </c>
      <c r="AM129" s="1">
        <v>98</v>
      </c>
      <c r="AN129" s="1">
        <v>12</v>
      </c>
      <c r="AO129" s="2">
        <v>155.58272208639</v>
      </c>
      <c r="AP129" s="1">
        <v>0</v>
      </c>
      <c r="AQ129" s="1">
        <v>0</v>
      </c>
      <c r="AR129" s="1">
        <v>0</v>
      </c>
      <c r="AS129" s="1">
        <v>0</v>
      </c>
      <c r="AT129" s="1">
        <v>0</v>
      </c>
      <c r="AU129" s="1">
        <v>0</v>
      </c>
      <c r="AV129" s="1">
        <v>1</v>
      </c>
      <c r="AW129" s="1">
        <v>0</v>
      </c>
      <c r="AX129" s="1">
        <v>0</v>
      </c>
      <c r="AY129" s="1">
        <v>0</v>
      </c>
      <c r="AZ129" s="1">
        <v>0</v>
      </c>
      <c r="BA129" s="1">
        <v>0</v>
      </c>
      <c r="BB129">
        <v>0</v>
      </c>
      <c r="BC129" s="1">
        <v>2351.4</v>
      </c>
      <c r="BD129" s="1">
        <v>3172.2</v>
      </c>
      <c r="BE129">
        <v>1</v>
      </c>
      <c r="BF129" s="1">
        <v>1</v>
      </c>
      <c r="BG129" s="1">
        <v>1</v>
      </c>
      <c r="BH129" s="1">
        <v>0</v>
      </c>
      <c r="BI129" s="1">
        <v>0</v>
      </c>
      <c r="BJ129" s="1">
        <v>0</v>
      </c>
      <c r="BK129">
        <v>0</v>
      </c>
    </row>
    <row r="130" spans="1:63">
      <c r="A130">
        <v>129</v>
      </c>
      <c r="B130" s="1">
        <v>0</v>
      </c>
      <c r="C130" s="1" t="s">
        <v>92</v>
      </c>
      <c r="D130" s="1">
        <v>6</v>
      </c>
      <c r="E130" s="1">
        <v>0</v>
      </c>
      <c r="F130" s="1">
        <v>0</v>
      </c>
      <c r="G130" s="1">
        <v>0</v>
      </c>
      <c r="H130" s="1">
        <v>1</v>
      </c>
      <c r="I130" s="1">
        <v>15</v>
      </c>
      <c r="J130" s="1">
        <v>16</v>
      </c>
      <c r="K130" s="1">
        <v>0</v>
      </c>
      <c r="L130" s="1">
        <v>0</v>
      </c>
      <c r="M130" s="1">
        <v>1</v>
      </c>
      <c r="N130" s="1">
        <v>0</v>
      </c>
      <c r="O130" s="1">
        <v>0</v>
      </c>
      <c r="P130" s="1">
        <v>0</v>
      </c>
      <c r="Q130" s="1">
        <v>0</v>
      </c>
      <c r="R130" s="1">
        <v>0</v>
      </c>
      <c r="S130" s="1">
        <v>0</v>
      </c>
      <c r="T130" s="1">
        <v>18286.44</v>
      </c>
      <c r="U130" s="1">
        <v>11261.56</v>
      </c>
      <c r="V130">
        <f t="shared" ref="V130:V169" si="2">U130/T130</f>
        <v>0.615842121265812</v>
      </c>
      <c r="W130">
        <v>1</v>
      </c>
      <c r="X130" s="1">
        <v>0</v>
      </c>
      <c r="Y130" s="1">
        <v>13</v>
      </c>
      <c r="Z130" s="1">
        <v>0</v>
      </c>
      <c r="AA130" s="1">
        <v>36</v>
      </c>
      <c r="AB130" s="1">
        <v>36</v>
      </c>
      <c r="AC130" s="1">
        <v>16</v>
      </c>
      <c r="AD130" s="1">
        <v>156</v>
      </c>
      <c r="AE130" s="1">
        <v>130</v>
      </c>
      <c r="AF130" s="1">
        <v>50.5</v>
      </c>
      <c r="AG130" s="1">
        <v>23.5</v>
      </c>
      <c r="AH130" s="1">
        <v>27</v>
      </c>
      <c r="AI130" s="1">
        <v>35</v>
      </c>
      <c r="AJ130" s="1">
        <v>10.3</v>
      </c>
      <c r="AK130" s="1">
        <v>58</v>
      </c>
      <c r="AL130" s="1">
        <v>15.21</v>
      </c>
      <c r="AM130" s="1">
        <v>85</v>
      </c>
      <c r="AN130" s="1">
        <v>66</v>
      </c>
      <c r="AO130" s="2">
        <v>101.859033808279</v>
      </c>
      <c r="AP130" s="1">
        <v>1</v>
      </c>
      <c r="AQ130" s="1">
        <v>0</v>
      </c>
      <c r="AR130" s="1">
        <v>0</v>
      </c>
      <c r="AS130" s="1">
        <v>0</v>
      </c>
      <c r="AT130" s="1">
        <v>0</v>
      </c>
      <c r="AU130" s="1">
        <v>0</v>
      </c>
      <c r="AV130" s="1">
        <v>0</v>
      </c>
      <c r="AW130" s="1">
        <v>0</v>
      </c>
      <c r="AX130" s="1">
        <v>0</v>
      </c>
      <c r="AY130" s="1">
        <v>0</v>
      </c>
      <c r="AZ130" s="1">
        <v>0</v>
      </c>
      <c r="BA130" s="1">
        <v>0</v>
      </c>
      <c r="BB130">
        <v>0</v>
      </c>
      <c r="BC130" s="1">
        <v>2351.4</v>
      </c>
      <c r="BD130" s="1">
        <v>3172.2</v>
      </c>
      <c r="BE130">
        <v>1</v>
      </c>
      <c r="BF130" s="1">
        <v>1</v>
      </c>
      <c r="BG130" s="1">
        <v>1</v>
      </c>
      <c r="BH130" s="1">
        <v>0</v>
      </c>
      <c r="BI130" s="1">
        <v>0</v>
      </c>
      <c r="BJ130" s="1">
        <v>0</v>
      </c>
      <c r="BK130">
        <v>0</v>
      </c>
    </row>
    <row r="131" spans="1:63">
      <c r="A131">
        <v>130</v>
      </c>
      <c r="B131" s="1">
        <v>0</v>
      </c>
      <c r="C131" s="1" t="s">
        <v>180</v>
      </c>
      <c r="D131" s="1">
        <v>0</v>
      </c>
      <c r="E131" s="1">
        <v>0</v>
      </c>
      <c r="F131" s="1">
        <v>0</v>
      </c>
      <c r="G131" s="1">
        <v>0</v>
      </c>
      <c r="H131" s="1">
        <v>1</v>
      </c>
      <c r="I131" s="1">
        <v>15</v>
      </c>
      <c r="J131" s="1">
        <v>10</v>
      </c>
      <c r="K131" s="1">
        <v>3</v>
      </c>
      <c r="L131" s="1">
        <v>0</v>
      </c>
      <c r="M131" s="1">
        <v>0</v>
      </c>
      <c r="N131" s="1">
        <v>0</v>
      </c>
      <c r="O131" s="1">
        <v>0</v>
      </c>
      <c r="P131" s="1">
        <v>0</v>
      </c>
      <c r="Q131" s="1">
        <v>0</v>
      </c>
      <c r="R131" s="1">
        <v>0</v>
      </c>
      <c r="S131" s="1">
        <v>0</v>
      </c>
      <c r="T131" s="1">
        <v>3855.93</v>
      </c>
      <c r="U131" s="1">
        <v>1335.2</v>
      </c>
      <c r="V131">
        <f t="shared" si="2"/>
        <v>0.346271846221275</v>
      </c>
      <c r="W131">
        <v>0.04</v>
      </c>
      <c r="X131" s="1">
        <v>1</v>
      </c>
      <c r="Y131" s="1">
        <v>4</v>
      </c>
      <c r="Z131" s="1">
        <v>2</v>
      </c>
      <c r="AA131" s="1">
        <v>37</v>
      </c>
      <c r="AB131" s="1">
        <v>9</v>
      </c>
      <c r="AC131" s="1">
        <v>30</v>
      </c>
      <c r="AD131" s="1">
        <v>268</v>
      </c>
      <c r="AE131" s="1">
        <v>228</v>
      </c>
      <c r="AF131" s="1">
        <v>55.6</v>
      </c>
      <c r="AG131" s="1">
        <v>38.5</v>
      </c>
      <c r="AH131" s="1">
        <v>17.1</v>
      </c>
      <c r="AI131" s="1">
        <v>69.4</v>
      </c>
      <c r="AJ131" s="1">
        <v>2.2</v>
      </c>
      <c r="AK131" s="1">
        <v>23</v>
      </c>
      <c r="AL131" s="1">
        <v>7.32</v>
      </c>
      <c r="AM131" s="1">
        <v>104</v>
      </c>
      <c r="AN131" s="1">
        <v>346</v>
      </c>
      <c r="AO131" s="2">
        <v>23.641968746678</v>
      </c>
      <c r="AP131" s="1">
        <v>0</v>
      </c>
      <c r="AQ131" s="1">
        <v>0</v>
      </c>
      <c r="AR131" s="1">
        <v>0</v>
      </c>
      <c r="AS131" s="1">
        <v>0</v>
      </c>
      <c r="AT131" s="1">
        <v>0</v>
      </c>
      <c r="AU131" s="1">
        <v>0</v>
      </c>
      <c r="AV131" s="1">
        <v>0</v>
      </c>
      <c r="AW131" s="1">
        <v>0</v>
      </c>
      <c r="AX131" s="1">
        <v>0</v>
      </c>
      <c r="AY131" s="1">
        <v>0</v>
      </c>
      <c r="AZ131" s="1">
        <v>0</v>
      </c>
      <c r="BA131" s="1">
        <v>0</v>
      </c>
      <c r="BB131">
        <v>0</v>
      </c>
      <c r="BC131" s="1">
        <v>2351.4</v>
      </c>
      <c r="BD131" s="1">
        <v>3172.2</v>
      </c>
      <c r="BE131">
        <v>0</v>
      </c>
      <c r="BF131" s="1">
        <v>1</v>
      </c>
      <c r="BG131" s="1">
        <v>0</v>
      </c>
      <c r="BH131" s="1">
        <v>0</v>
      </c>
      <c r="BI131" s="1">
        <v>0</v>
      </c>
      <c r="BJ131" s="1">
        <v>0</v>
      </c>
      <c r="BK131">
        <v>0</v>
      </c>
    </row>
    <row r="132" spans="1:63">
      <c r="A132">
        <v>131</v>
      </c>
      <c r="B132" s="1">
        <v>1</v>
      </c>
      <c r="C132" s="1" t="s">
        <v>286</v>
      </c>
      <c r="D132" s="1">
        <v>0</v>
      </c>
      <c r="E132" s="1">
        <v>1</v>
      </c>
      <c r="F132" s="1">
        <v>0</v>
      </c>
      <c r="G132" s="1">
        <v>0</v>
      </c>
      <c r="H132" s="1">
        <v>1</v>
      </c>
      <c r="I132" s="1">
        <v>15</v>
      </c>
      <c r="J132" s="1">
        <v>34</v>
      </c>
      <c r="K132" s="1">
        <v>8</v>
      </c>
      <c r="L132" s="1">
        <v>1</v>
      </c>
      <c r="M132" s="1">
        <v>1</v>
      </c>
      <c r="N132" s="1">
        <v>0</v>
      </c>
      <c r="O132" s="1">
        <v>0</v>
      </c>
      <c r="P132" s="1">
        <v>0</v>
      </c>
      <c r="Q132" s="1">
        <v>0</v>
      </c>
      <c r="R132" s="1">
        <v>0</v>
      </c>
      <c r="S132" s="1">
        <v>0</v>
      </c>
      <c r="T132" s="1">
        <v>28514.03</v>
      </c>
      <c r="U132" s="1">
        <v>21258.96</v>
      </c>
      <c r="V132">
        <f t="shared" si="2"/>
        <v>0.745561395565622</v>
      </c>
      <c r="W132">
        <v>1</v>
      </c>
      <c r="X132" s="1">
        <v>0</v>
      </c>
      <c r="Y132" s="1">
        <v>15</v>
      </c>
      <c r="Z132" s="1">
        <v>0</v>
      </c>
      <c r="AA132" s="1">
        <v>37</v>
      </c>
      <c r="AB132" s="1">
        <v>15</v>
      </c>
      <c r="AC132" s="1">
        <v>17</v>
      </c>
      <c r="AD132" s="1">
        <v>273</v>
      </c>
      <c r="AE132" s="1">
        <v>79</v>
      </c>
      <c r="AF132" s="1">
        <v>67.9</v>
      </c>
      <c r="AG132" s="1">
        <v>32.7</v>
      </c>
      <c r="AH132" s="1">
        <v>35.2</v>
      </c>
      <c r="AI132" s="1">
        <v>18.3</v>
      </c>
      <c r="AJ132" s="1">
        <v>4.95</v>
      </c>
      <c r="AK132" s="1">
        <v>66</v>
      </c>
      <c r="AL132" s="1">
        <v>22.74</v>
      </c>
      <c r="AM132" s="1">
        <v>92</v>
      </c>
      <c r="AN132" s="1">
        <v>716</v>
      </c>
      <c r="AO132" s="2">
        <v>107.96843743054</v>
      </c>
      <c r="AP132" s="1">
        <v>0</v>
      </c>
      <c r="AQ132" s="1">
        <v>0</v>
      </c>
      <c r="AR132" s="1">
        <v>0</v>
      </c>
      <c r="AS132" s="1">
        <v>0</v>
      </c>
      <c r="AT132" s="1">
        <v>0</v>
      </c>
      <c r="AU132" s="1">
        <v>0</v>
      </c>
      <c r="AV132" s="1">
        <v>0</v>
      </c>
      <c r="AW132" s="1">
        <v>0</v>
      </c>
      <c r="AX132" s="1">
        <v>0</v>
      </c>
      <c r="AY132" s="1">
        <v>0</v>
      </c>
      <c r="AZ132" s="1">
        <v>1</v>
      </c>
      <c r="BA132" s="1">
        <v>0</v>
      </c>
      <c r="BB132">
        <v>0</v>
      </c>
      <c r="BC132" s="1">
        <v>2351.4</v>
      </c>
      <c r="BD132" s="1">
        <v>3172.2</v>
      </c>
      <c r="BE132">
        <v>1</v>
      </c>
      <c r="BF132" s="1">
        <v>1</v>
      </c>
      <c r="BG132" s="1">
        <v>0</v>
      </c>
      <c r="BH132" s="1">
        <v>0</v>
      </c>
      <c r="BI132" s="1">
        <v>0</v>
      </c>
      <c r="BJ132" s="1">
        <v>0</v>
      </c>
      <c r="BK132">
        <v>0</v>
      </c>
    </row>
    <row r="133" spans="1:63">
      <c r="A133">
        <v>132</v>
      </c>
      <c r="B133" s="1">
        <v>0</v>
      </c>
      <c r="C133" s="1" t="s">
        <v>180</v>
      </c>
      <c r="D133" s="1">
        <v>1</v>
      </c>
      <c r="E133" s="1">
        <v>1</v>
      </c>
      <c r="F133" s="1">
        <v>0</v>
      </c>
      <c r="G133" s="1">
        <v>0</v>
      </c>
      <c r="H133" s="1">
        <v>1</v>
      </c>
      <c r="I133" s="1">
        <v>15</v>
      </c>
      <c r="J133" s="1">
        <v>26</v>
      </c>
      <c r="K133" s="1">
        <v>0</v>
      </c>
      <c r="L133" s="1">
        <v>0</v>
      </c>
      <c r="M133" s="1">
        <v>0</v>
      </c>
      <c r="N133" s="1">
        <v>0</v>
      </c>
      <c r="O133" s="1">
        <v>0</v>
      </c>
      <c r="P133" s="1">
        <v>0</v>
      </c>
      <c r="Q133" s="1">
        <v>0</v>
      </c>
      <c r="R133" s="1">
        <v>0</v>
      </c>
      <c r="S133" s="1">
        <v>0</v>
      </c>
      <c r="T133" s="1">
        <v>17957.07</v>
      </c>
      <c r="U133" s="1">
        <v>662.48</v>
      </c>
      <c r="V133">
        <f t="shared" si="2"/>
        <v>0.0368924328969036</v>
      </c>
      <c r="W133">
        <v>0.09</v>
      </c>
      <c r="X133" s="1">
        <v>2</v>
      </c>
      <c r="Y133" s="1">
        <v>15</v>
      </c>
      <c r="Z133" s="1">
        <v>1</v>
      </c>
      <c r="AA133" s="1">
        <v>37</v>
      </c>
      <c r="AB133" s="1">
        <v>9</v>
      </c>
      <c r="AC133" s="1">
        <v>30</v>
      </c>
      <c r="AD133" s="1">
        <v>81</v>
      </c>
      <c r="AE133" s="1">
        <v>12</v>
      </c>
      <c r="AF133" s="1">
        <v>52.7</v>
      </c>
      <c r="AG133" s="1">
        <v>38.3</v>
      </c>
      <c r="AH133" s="1">
        <v>14.4</v>
      </c>
      <c r="AI133" s="1">
        <v>7.1</v>
      </c>
      <c r="AJ133" s="1">
        <v>3.41</v>
      </c>
      <c r="AK133" s="1">
        <v>27</v>
      </c>
      <c r="AL133" s="1">
        <v>30</v>
      </c>
      <c r="AM133" s="1">
        <v>90</v>
      </c>
      <c r="AN133" s="1">
        <v>735</v>
      </c>
      <c r="AO133" s="2">
        <v>68.1064928008693</v>
      </c>
      <c r="AP133" s="1">
        <v>0</v>
      </c>
      <c r="AQ133" s="1">
        <v>0</v>
      </c>
      <c r="AR133" s="1">
        <v>0</v>
      </c>
      <c r="AS133" s="1">
        <v>0</v>
      </c>
      <c r="AT133" s="1">
        <v>0</v>
      </c>
      <c r="AU133" s="1">
        <v>0</v>
      </c>
      <c r="AV133" s="1">
        <v>0</v>
      </c>
      <c r="AW133" s="1">
        <v>0</v>
      </c>
      <c r="AX133" s="1">
        <v>0</v>
      </c>
      <c r="AY133" s="1">
        <v>0</v>
      </c>
      <c r="AZ133" s="1">
        <v>0</v>
      </c>
      <c r="BA133" s="1">
        <v>0</v>
      </c>
      <c r="BB133">
        <v>0</v>
      </c>
      <c r="BC133" s="1">
        <v>2351.4</v>
      </c>
      <c r="BD133" s="1">
        <v>3172.2</v>
      </c>
      <c r="BE133">
        <v>0</v>
      </c>
      <c r="BF133" s="1">
        <v>1</v>
      </c>
      <c r="BG133" s="1">
        <v>0</v>
      </c>
      <c r="BH133" s="1">
        <v>0</v>
      </c>
      <c r="BI133" s="1">
        <v>0</v>
      </c>
      <c r="BJ133" s="1">
        <v>0</v>
      </c>
      <c r="BK133">
        <v>0</v>
      </c>
    </row>
    <row r="134" spans="1:63">
      <c r="A134">
        <v>133</v>
      </c>
      <c r="B134" s="1">
        <v>0</v>
      </c>
      <c r="C134" s="1" t="s">
        <v>92</v>
      </c>
      <c r="D134" s="1">
        <v>5</v>
      </c>
      <c r="E134" s="1">
        <v>0</v>
      </c>
      <c r="F134" s="1">
        <v>0</v>
      </c>
      <c r="G134" s="1">
        <v>0</v>
      </c>
      <c r="H134" s="1">
        <v>0</v>
      </c>
      <c r="I134" s="1">
        <v>15</v>
      </c>
      <c r="J134" s="1">
        <v>52</v>
      </c>
      <c r="K134" s="1">
        <v>8</v>
      </c>
      <c r="L134" s="1">
        <v>0</v>
      </c>
      <c r="M134" s="1">
        <v>1</v>
      </c>
      <c r="N134" s="1">
        <v>0</v>
      </c>
      <c r="O134" s="1">
        <v>0</v>
      </c>
      <c r="P134" s="1">
        <v>0</v>
      </c>
      <c r="Q134" s="1">
        <v>0</v>
      </c>
      <c r="R134" s="1">
        <v>1</v>
      </c>
      <c r="S134" s="1">
        <v>0</v>
      </c>
      <c r="T134" s="1">
        <v>52418.77</v>
      </c>
      <c r="U134" s="1">
        <v>28146.8</v>
      </c>
      <c r="V134">
        <f t="shared" si="2"/>
        <v>0.536960329286628</v>
      </c>
      <c r="W134">
        <v>0.5</v>
      </c>
      <c r="X134" s="1">
        <v>1</v>
      </c>
      <c r="Y134" s="1">
        <v>31</v>
      </c>
      <c r="Z134" s="1">
        <v>1</v>
      </c>
      <c r="AA134" s="1">
        <v>37</v>
      </c>
      <c r="AB134" s="1">
        <v>77</v>
      </c>
      <c r="AC134" s="1">
        <v>96</v>
      </c>
      <c r="AD134" s="1">
        <v>99</v>
      </c>
      <c r="AE134" s="1">
        <v>45</v>
      </c>
      <c r="AF134" s="1">
        <v>71.4</v>
      </c>
      <c r="AG134" s="1">
        <v>39.4</v>
      </c>
      <c r="AH134" s="1">
        <v>32</v>
      </c>
      <c r="AI134" s="1">
        <v>229.9</v>
      </c>
      <c r="AJ134" s="1">
        <v>5.36</v>
      </c>
      <c r="AK134" s="1">
        <v>52</v>
      </c>
      <c r="AL134" s="1">
        <v>9.25</v>
      </c>
      <c r="AM134" s="1">
        <v>120</v>
      </c>
      <c r="AN134" s="1">
        <v>175</v>
      </c>
      <c r="AO134" s="2">
        <v>141.585950724093</v>
      </c>
      <c r="AP134" s="1">
        <v>0</v>
      </c>
      <c r="AQ134" s="1">
        <v>0</v>
      </c>
      <c r="AR134" s="1">
        <v>0</v>
      </c>
      <c r="AS134" s="1">
        <v>1</v>
      </c>
      <c r="AT134" s="1">
        <v>0</v>
      </c>
      <c r="AU134" s="1">
        <v>0</v>
      </c>
      <c r="AV134" s="1">
        <v>0</v>
      </c>
      <c r="AW134" s="1">
        <v>0</v>
      </c>
      <c r="AX134" s="1">
        <v>1</v>
      </c>
      <c r="AY134" s="1">
        <v>1</v>
      </c>
      <c r="AZ134" s="1">
        <v>0</v>
      </c>
      <c r="BA134" s="1">
        <v>0</v>
      </c>
      <c r="BB134">
        <v>0</v>
      </c>
      <c r="BC134" s="1">
        <v>2351.4</v>
      </c>
      <c r="BD134" s="1">
        <v>3172.2</v>
      </c>
      <c r="BE134">
        <v>0</v>
      </c>
      <c r="BF134" s="1">
        <v>1</v>
      </c>
      <c r="BG134" s="1">
        <v>1</v>
      </c>
      <c r="BH134" s="1">
        <v>0</v>
      </c>
      <c r="BI134" s="1">
        <v>0</v>
      </c>
      <c r="BJ134" s="1">
        <v>0</v>
      </c>
      <c r="BK134">
        <v>0</v>
      </c>
    </row>
    <row r="135" spans="1:63">
      <c r="A135">
        <v>134</v>
      </c>
      <c r="B135" s="1">
        <v>0</v>
      </c>
      <c r="C135" s="1" t="s">
        <v>286</v>
      </c>
      <c r="D135" s="1">
        <v>6</v>
      </c>
      <c r="E135" s="1">
        <v>1</v>
      </c>
      <c r="F135" s="1">
        <v>0</v>
      </c>
      <c r="G135" s="1">
        <v>0</v>
      </c>
      <c r="H135" s="1">
        <v>1</v>
      </c>
      <c r="I135" s="1">
        <v>15</v>
      </c>
      <c r="J135" s="1">
        <v>23</v>
      </c>
      <c r="K135" s="1">
        <v>1</v>
      </c>
      <c r="L135" s="1">
        <v>0</v>
      </c>
      <c r="M135" s="1">
        <v>0</v>
      </c>
      <c r="N135" s="1">
        <v>0</v>
      </c>
      <c r="O135" s="1">
        <v>0</v>
      </c>
      <c r="P135" s="1">
        <v>0</v>
      </c>
      <c r="Q135" s="1">
        <v>0</v>
      </c>
      <c r="R135" s="1">
        <v>0</v>
      </c>
      <c r="S135" s="1">
        <v>1</v>
      </c>
      <c r="T135" s="1">
        <v>23838.09</v>
      </c>
      <c r="U135" s="1">
        <v>17160.87</v>
      </c>
      <c r="V135">
        <f t="shared" si="2"/>
        <v>0.719892826984041</v>
      </c>
      <c r="W135">
        <v>0.5</v>
      </c>
      <c r="X135" s="1">
        <v>0</v>
      </c>
      <c r="Y135" s="1">
        <v>18</v>
      </c>
      <c r="Z135" s="1">
        <v>0</v>
      </c>
      <c r="AA135" s="1">
        <v>37</v>
      </c>
      <c r="AB135" s="1">
        <v>12</v>
      </c>
      <c r="AC135" s="1">
        <v>21</v>
      </c>
      <c r="AD135" s="1">
        <v>72</v>
      </c>
      <c r="AE135" s="1">
        <v>11</v>
      </c>
      <c r="AF135" s="1">
        <v>60.8</v>
      </c>
      <c r="AG135" s="1">
        <v>37</v>
      </c>
      <c r="AH135" s="1">
        <v>23.8</v>
      </c>
      <c r="AI135" s="1">
        <v>5.1</v>
      </c>
      <c r="AJ135" s="1">
        <v>4.28</v>
      </c>
      <c r="AK135" s="1">
        <v>46</v>
      </c>
      <c r="AL135" s="1">
        <v>16.59</v>
      </c>
      <c r="AM135" s="1">
        <v>139</v>
      </c>
      <c r="AN135" s="1">
        <v>364</v>
      </c>
      <c r="AO135" s="2">
        <v>158.339534389285</v>
      </c>
      <c r="AP135" s="1">
        <v>0</v>
      </c>
      <c r="AQ135" s="1">
        <v>0</v>
      </c>
      <c r="AR135" s="1">
        <v>0</v>
      </c>
      <c r="AS135" s="1">
        <v>0</v>
      </c>
      <c r="AT135" s="1">
        <v>0</v>
      </c>
      <c r="AU135" s="1">
        <v>0</v>
      </c>
      <c r="AV135" s="1">
        <v>0</v>
      </c>
      <c r="AW135" s="1">
        <v>0</v>
      </c>
      <c r="AX135" s="1">
        <v>0</v>
      </c>
      <c r="AY135" s="1">
        <v>0</v>
      </c>
      <c r="AZ135" s="1">
        <v>0</v>
      </c>
      <c r="BA135" s="1">
        <v>0</v>
      </c>
      <c r="BB135">
        <v>0</v>
      </c>
      <c r="BC135" s="1">
        <v>2351.4</v>
      </c>
      <c r="BD135" s="1">
        <v>3172.2</v>
      </c>
      <c r="BE135">
        <v>0</v>
      </c>
      <c r="BF135" s="1">
        <v>1</v>
      </c>
      <c r="BG135" s="1">
        <v>0</v>
      </c>
      <c r="BH135" s="1">
        <v>0</v>
      </c>
      <c r="BI135" s="1">
        <v>0</v>
      </c>
      <c r="BJ135" s="1">
        <v>0</v>
      </c>
      <c r="BK135">
        <v>0</v>
      </c>
    </row>
    <row r="136" spans="1:63">
      <c r="A136">
        <v>135</v>
      </c>
      <c r="B136" s="1">
        <v>0</v>
      </c>
      <c r="C136" s="1" t="s">
        <v>180</v>
      </c>
      <c r="D136" s="1">
        <v>0</v>
      </c>
      <c r="E136" s="1">
        <v>0</v>
      </c>
      <c r="F136" s="1">
        <v>0</v>
      </c>
      <c r="G136" s="1">
        <v>0</v>
      </c>
      <c r="H136" s="1">
        <v>1</v>
      </c>
      <c r="I136" s="1">
        <v>15</v>
      </c>
      <c r="J136" s="1">
        <v>14</v>
      </c>
      <c r="K136" s="1">
        <v>3</v>
      </c>
      <c r="L136" s="1">
        <v>0</v>
      </c>
      <c r="M136" s="1">
        <v>0</v>
      </c>
      <c r="N136" s="1">
        <v>0</v>
      </c>
      <c r="O136" s="1">
        <v>0</v>
      </c>
      <c r="P136" s="1">
        <v>0</v>
      </c>
      <c r="Q136" s="1">
        <v>0</v>
      </c>
      <c r="R136" s="1">
        <v>0</v>
      </c>
      <c r="S136" s="1">
        <v>0</v>
      </c>
      <c r="T136" s="1">
        <v>5996.91</v>
      </c>
      <c r="U136" s="1">
        <v>1869.28</v>
      </c>
      <c r="V136">
        <f t="shared" si="2"/>
        <v>0.311707195872541</v>
      </c>
      <c r="W136">
        <v>0.037</v>
      </c>
      <c r="X136" s="1">
        <v>1</v>
      </c>
      <c r="Y136" s="1">
        <v>8</v>
      </c>
      <c r="Z136" s="1">
        <v>2</v>
      </c>
      <c r="AA136" s="1">
        <v>37</v>
      </c>
      <c r="AB136" s="1">
        <v>16</v>
      </c>
      <c r="AC136" s="1">
        <v>78</v>
      </c>
      <c r="AD136" s="1">
        <v>87</v>
      </c>
      <c r="AE136" s="1">
        <v>61</v>
      </c>
      <c r="AF136" s="1">
        <v>60.1</v>
      </c>
      <c r="AG136" s="1">
        <v>41</v>
      </c>
      <c r="AH136" s="1">
        <v>19.1</v>
      </c>
      <c r="AI136" s="1">
        <v>173.9</v>
      </c>
      <c r="AJ136" s="1">
        <v>4.14</v>
      </c>
      <c r="AK136" s="1">
        <v>38</v>
      </c>
      <c r="AL136" s="1">
        <v>10.03</v>
      </c>
      <c r="AM136" s="1">
        <v>144</v>
      </c>
      <c r="AN136" s="1">
        <v>373</v>
      </c>
      <c r="AO136" s="2">
        <v>17.4398404323768</v>
      </c>
      <c r="AP136" s="1">
        <v>0</v>
      </c>
      <c r="AQ136" s="1">
        <v>0</v>
      </c>
      <c r="AR136" s="1">
        <v>0</v>
      </c>
      <c r="AS136" s="1">
        <v>0</v>
      </c>
      <c r="AT136" s="1">
        <v>0</v>
      </c>
      <c r="AU136" s="1">
        <v>0</v>
      </c>
      <c r="AV136" s="1">
        <v>0</v>
      </c>
      <c r="AW136" s="1">
        <v>0</v>
      </c>
      <c r="AX136" s="1">
        <v>0</v>
      </c>
      <c r="AY136" s="1">
        <v>0</v>
      </c>
      <c r="AZ136" s="1">
        <v>0</v>
      </c>
      <c r="BA136" s="1">
        <v>0</v>
      </c>
      <c r="BB136">
        <v>0</v>
      </c>
      <c r="BC136" s="1">
        <v>2351.4</v>
      </c>
      <c r="BD136" s="1">
        <v>3172.2</v>
      </c>
      <c r="BE136">
        <v>0</v>
      </c>
      <c r="BF136" s="1">
        <v>1</v>
      </c>
      <c r="BG136" s="1">
        <v>0</v>
      </c>
      <c r="BH136" s="1">
        <v>0</v>
      </c>
      <c r="BI136" s="1">
        <v>0</v>
      </c>
      <c r="BJ136" s="1">
        <v>0</v>
      </c>
      <c r="BK136">
        <v>0</v>
      </c>
    </row>
    <row r="137" spans="1:63">
      <c r="A137">
        <v>136</v>
      </c>
      <c r="B137" s="1">
        <v>0</v>
      </c>
      <c r="C137" s="1" t="s">
        <v>180</v>
      </c>
      <c r="D137" s="1">
        <v>0</v>
      </c>
      <c r="E137" s="1">
        <v>1</v>
      </c>
      <c r="F137" s="1">
        <v>0</v>
      </c>
      <c r="G137" s="1">
        <v>0</v>
      </c>
      <c r="H137" s="1">
        <v>1</v>
      </c>
      <c r="I137" s="1">
        <v>15</v>
      </c>
      <c r="J137" s="1">
        <v>11</v>
      </c>
      <c r="K137" s="1">
        <v>3</v>
      </c>
      <c r="L137" s="1">
        <v>0</v>
      </c>
      <c r="M137" s="1">
        <v>0</v>
      </c>
      <c r="N137" s="1">
        <v>0</v>
      </c>
      <c r="O137" s="1">
        <v>0</v>
      </c>
      <c r="P137" s="1">
        <v>0</v>
      </c>
      <c r="Q137" s="1">
        <v>0</v>
      </c>
      <c r="R137" s="1">
        <v>0</v>
      </c>
      <c r="S137" s="1">
        <v>0</v>
      </c>
      <c r="T137" s="1">
        <v>5078</v>
      </c>
      <c r="U137" s="1">
        <v>1399.6</v>
      </c>
      <c r="V137">
        <f t="shared" si="2"/>
        <v>0.275620322961796</v>
      </c>
      <c r="W137">
        <v>0.03</v>
      </c>
      <c r="X137" s="1">
        <v>1</v>
      </c>
      <c r="Y137" s="1">
        <v>4</v>
      </c>
      <c r="Z137" s="1">
        <v>2</v>
      </c>
      <c r="AA137" s="1">
        <v>37</v>
      </c>
      <c r="AB137" s="1">
        <v>10</v>
      </c>
      <c r="AC137" s="1">
        <v>24</v>
      </c>
      <c r="AD137" s="1">
        <v>106</v>
      </c>
      <c r="AE137" s="1">
        <v>67</v>
      </c>
      <c r="AF137" s="1">
        <v>53.5</v>
      </c>
      <c r="AG137" s="1">
        <v>41.1</v>
      </c>
      <c r="AH137" s="1">
        <v>12.4</v>
      </c>
      <c r="AI137" s="1">
        <v>232.1</v>
      </c>
      <c r="AJ137" s="1">
        <v>2.38</v>
      </c>
      <c r="AK137" s="1">
        <v>56</v>
      </c>
      <c r="AL137" s="1">
        <v>7.09</v>
      </c>
      <c r="AM137" s="1">
        <v>197</v>
      </c>
      <c r="AN137" s="1">
        <v>246</v>
      </c>
      <c r="AO137" s="2">
        <v>8.79977296542089</v>
      </c>
      <c r="AP137" s="1">
        <v>1</v>
      </c>
      <c r="AQ137" s="1">
        <v>0</v>
      </c>
      <c r="AR137" s="1">
        <v>0</v>
      </c>
      <c r="AS137" s="1">
        <v>0</v>
      </c>
      <c r="AT137" s="1">
        <v>0</v>
      </c>
      <c r="AU137" s="1">
        <v>0</v>
      </c>
      <c r="AV137" s="1">
        <v>0</v>
      </c>
      <c r="AW137" s="1">
        <v>0</v>
      </c>
      <c r="AX137" s="1">
        <v>0</v>
      </c>
      <c r="AY137" s="1">
        <v>0</v>
      </c>
      <c r="AZ137" s="1">
        <v>0</v>
      </c>
      <c r="BA137" s="1">
        <v>0</v>
      </c>
      <c r="BB137">
        <v>0</v>
      </c>
      <c r="BC137" s="1">
        <v>2351.4</v>
      </c>
      <c r="BD137" s="1">
        <v>3172.2</v>
      </c>
      <c r="BE137">
        <v>0</v>
      </c>
      <c r="BF137" s="1">
        <v>0</v>
      </c>
      <c r="BG137" s="1">
        <v>0</v>
      </c>
      <c r="BH137" s="1">
        <v>0</v>
      </c>
      <c r="BI137" s="1">
        <v>0</v>
      </c>
      <c r="BJ137" s="1">
        <v>0</v>
      </c>
      <c r="BK137">
        <v>0</v>
      </c>
    </row>
    <row r="138" spans="1:63">
      <c r="A138">
        <v>137</v>
      </c>
      <c r="B138" s="1">
        <v>0</v>
      </c>
      <c r="C138" s="1" t="s">
        <v>286</v>
      </c>
      <c r="D138" s="1">
        <v>4</v>
      </c>
      <c r="E138" s="1">
        <v>0</v>
      </c>
      <c r="F138" s="1">
        <v>0</v>
      </c>
      <c r="G138" s="1">
        <v>0</v>
      </c>
      <c r="H138" s="1">
        <v>0</v>
      </c>
      <c r="I138" s="1">
        <v>15</v>
      </c>
      <c r="J138" s="1">
        <v>15</v>
      </c>
      <c r="K138" s="1">
        <v>1</v>
      </c>
      <c r="L138" s="1">
        <v>0</v>
      </c>
      <c r="M138" s="1">
        <v>0</v>
      </c>
      <c r="N138" s="1">
        <v>0</v>
      </c>
      <c r="O138" s="1">
        <v>0</v>
      </c>
      <c r="P138" s="1">
        <v>0</v>
      </c>
      <c r="Q138" s="1">
        <v>0</v>
      </c>
      <c r="R138" s="1">
        <v>0</v>
      </c>
      <c r="S138" s="1">
        <v>0</v>
      </c>
      <c r="T138" s="1">
        <v>3885.87</v>
      </c>
      <c r="U138" s="1">
        <v>1590.7</v>
      </c>
      <c r="V138">
        <f t="shared" si="2"/>
        <v>0.409354919233016</v>
      </c>
      <c r="W138">
        <v>0.5</v>
      </c>
      <c r="X138" s="1">
        <v>1</v>
      </c>
      <c r="Y138" s="1">
        <v>6</v>
      </c>
      <c r="Z138" s="1">
        <v>1</v>
      </c>
      <c r="AA138" s="1">
        <v>37</v>
      </c>
      <c r="AB138" s="1">
        <v>39</v>
      </c>
      <c r="AC138" s="1">
        <v>21</v>
      </c>
      <c r="AD138" s="1">
        <v>158</v>
      </c>
      <c r="AE138" s="1">
        <v>79</v>
      </c>
      <c r="AF138" s="1">
        <v>69.9</v>
      </c>
      <c r="AG138" s="1">
        <v>36.2</v>
      </c>
      <c r="AH138" s="1">
        <v>33.7</v>
      </c>
      <c r="AI138" s="1">
        <v>10.4</v>
      </c>
      <c r="AJ138" s="1">
        <v>4</v>
      </c>
      <c r="AK138" s="1">
        <v>69</v>
      </c>
      <c r="AL138" s="1">
        <v>16.66</v>
      </c>
      <c r="AM138" s="1">
        <v>127</v>
      </c>
      <c r="AN138" s="1">
        <v>428</v>
      </c>
      <c r="AO138" s="2">
        <v>105.559689592856</v>
      </c>
      <c r="AP138" s="1">
        <v>0</v>
      </c>
      <c r="AQ138" s="1">
        <v>0</v>
      </c>
      <c r="AR138" s="1">
        <v>0</v>
      </c>
      <c r="AS138" s="1">
        <v>1</v>
      </c>
      <c r="AT138" s="1">
        <v>1</v>
      </c>
      <c r="AU138" s="1">
        <v>0</v>
      </c>
      <c r="AV138" s="1">
        <v>0</v>
      </c>
      <c r="AW138" s="1">
        <v>0</v>
      </c>
      <c r="AX138" s="1">
        <v>0</v>
      </c>
      <c r="AY138" s="1">
        <v>0</v>
      </c>
      <c r="AZ138" s="1">
        <v>0</v>
      </c>
      <c r="BA138" s="1">
        <v>0</v>
      </c>
      <c r="BB138">
        <v>0</v>
      </c>
      <c r="BC138" s="1">
        <v>2351.4</v>
      </c>
      <c r="BD138" s="1">
        <v>3172.2</v>
      </c>
      <c r="BE138">
        <v>0</v>
      </c>
      <c r="BF138" s="1">
        <v>1</v>
      </c>
      <c r="BG138" s="1">
        <v>1</v>
      </c>
      <c r="BH138" s="1">
        <v>0</v>
      </c>
      <c r="BI138" s="1">
        <v>0</v>
      </c>
      <c r="BJ138" s="1">
        <v>0</v>
      </c>
      <c r="BK138">
        <v>0</v>
      </c>
    </row>
    <row r="139" spans="1:63">
      <c r="A139">
        <v>138</v>
      </c>
      <c r="B139" s="1">
        <v>1</v>
      </c>
      <c r="C139" s="1" t="s">
        <v>180</v>
      </c>
      <c r="D139" s="1">
        <v>0</v>
      </c>
      <c r="E139" s="1">
        <v>1</v>
      </c>
      <c r="F139" s="1">
        <v>0</v>
      </c>
      <c r="G139" s="1">
        <v>0</v>
      </c>
      <c r="H139" s="1">
        <v>1</v>
      </c>
      <c r="I139" s="1">
        <v>15</v>
      </c>
      <c r="J139" s="1">
        <v>17</v>
      </c>
      <c r="K139" s="1">
        <v>3</v>
      </c>
      <c r="L139" s="1">
        <v>0</v>
      </c>
      <c r="M139" s="1">
        <v>0</v>
      </c>
      <c r="N139" s="1">
        <v>0</v>
      </c>
      <c r="O139" s="1">
        <v>0</v>
      </c>
      <c r="P139" s="1">
        <v>1</v>
      </c>
      <c r="Q139" s="1">
        <v>0</v>
      </c>
      <c r="R139" s="1">
        <v>0</v>
      </c>
      <c r="S139" s="1">
        <v>0</v>
      </c>
      <c r="T139" s="1">
        <v>6966.07</v>
      </c>
      <c r="U139" s="1">
        <v>27.79</v>
      </c>
      <c r="V139">
        <f t="shared" si="2"/>
        <v>0.0039893368857907</v>
      </c>
      <c r="W139">
        <v>0.03</v>
      </c>
      <c r="X139" s="1">
        <v>1</v>
      </c>
      <c r="Y139" s="1">
        <v>8</v>
      </c>
      <c r="Z139" s="1">
        <v>2</v>
      </c>
      <c r="AA139" s="1">
        <v>37</v>
      </c>
      <c r="AB139" s="1">
        <v>17</v>
      </c>
      <c r="AC139" s="1">
        <v>156</v>
      </c>
      <c r="AD139" s="1">
        <v>142</v>
      </c>
      <c r="AE139" s="1">
        <v>200</v>
      </c>
      <c r="AF139" s="1">
        <v>65.5</v>
      </c>
      <c r="AG139" s="1">
        <v>44.6</v>
      </c>
      <c r="AH139" s="1">
        <v>20.9</v>
      </c>
      <c r="AI139" s="1">
        <v>180.1</v>
      </c>
      <c r="AJ139" s="1">
        <v>3.2</v>
      </c>
      <c r="AK139" s="1">
        <v>43</v>
      </c>
      <c r="AL139" s="1">
        <v>17.01</v>
      </c>
      <c r="AM139" s="1">
        <v>171</v>
      </c>
      <c r="AN139" s="1">
        <v>447</v>
      </c>
      <c r="AO139" s="2">
        <v>13.0408824700063</v>
      </c>
      <c r="AP139" s="1">
        <v>0</v>
      </c>
      <c r="AQ139" s="1">
        <v>0</v>
      </c>
      <c r="AR139" s="1">
        <v>0</v>
      </c>
      <c r="AS139" s="1">
        <v>0</v>
      </c>
      <c r="AT139" s="1">
        <v>0</v>
      </c>
      <c r="AU139" s="1">
        <v>0</v>
      </c>
      <c r="AV139" s="1">
        <v>0</v>
      </c>
      <c r="AW139" s="1">
        <v>0</v>
      </c>
      <c r="AX139" s="1">
        <v>0</v>
      </c>
      <c r="AY139" s="1">
        <v>0</v>
      </c>
      <c r="AZ139" s="1">
        <v>0</v>
      </c>
      <c r="BA139" s="1">
        <v>0</v>
      </c>
      <c r="BB139">
        <v>0</v>
      </c>
      <c r="BC139" s="1">
        <v>2351.4</v>
      </c>
      <c r="BD139" s="1">
        <v>3172.2</v>
      </c>
      <c r="BE139">
        <v>0</v>
      </c>
      <c r="BF139" s="1">
        <v>1</v>
      </c>
      <c r="BG139" s="1">
        <v>0</v>
      </c>
      <c r="BH139" s="1">
        <v>0</v>
      </c>
      <c r="BI139" s="1">
        <v>0</v>
      </c>
      <c r="BJ139" s="1">
        <v>0</v>
      </c>
      <c r="BK139">
        <v>0</v>
      </c>
    </row>
    <row r="140" spans="1:63">
      <c r="A140">
        <v>139</v>
      </c>
      <c r="B140" s="1">
        <v>0</v>
      </c>
      <c r="C140" s="1" t="s">
        <v>286</v>
      </c>
      <c r="D140" s="1">
        <v>4</v>
      </c>
      <c r="E140" s="1">
        <v>0</v>
      </c>
      <c r="F140" s="1">
        <v>0</v>
      </c>
      <c r="G140" s="1">
        <v>0</v>
      </c>
      <c r="H140" s="1">
        <v>0</v>
      </c>
      <c r="I140" s="1">
        <v>15</v>
      </c>
      <c r="J140" s="1">
        <v>32</v>
      </c>
      <c r="K140" s="1">
        <v>1</v>
      </c>
      <c r="L140" s="1">
        <v>1</v>
      </c>
      <c r="M140" s="1">
        <v>0</v>
      </c>
      <c r="N140" s="1">
        <v>0</v>
      </c>
      <c r="O140" s="1">
        <v>0</v>
      </c>
      <c r="P140" s="1">
        <v>0</v>
      </c>
      <c r="Q140" s="1">
        <v>0</v>
      </c>
      <c r="R140" s="1">
        <v>0</v>
      </c>
      <c r="S140" s="1">
        <v>0</v>
      </c>
      <c r="T140" s="1">
        <v>23218.4</v>
      </c>
      <c r="U140" s="1">
        <v>17525.23</v>
      </c>
      <c r="V140">
        <f t="shared" si="2"/>
        <v>0.754799210970609</v>
      </c>
      <c r="W140">
        <v>1</v>
      </c>
      <c r="X140" s="1">
        <v>0</v>
      </c>
      <c r="Y140" s="1">
        <v>19</v>
      </c>
      <c r="Z140" s="1">
        <v>0</v>
      </c>
      <c r="AA140" s="1">
        <v>37</v>
      </c>
      <c r="AB140" s="1">
        <v>191</v>
      </c>
      <c r="AC140" s="1">
        <v>46</v>
      </c>
      <c r="AD140" s="1">
        <v>323</v>
      </c>
      <c r="AE140" s="1">
        <v>228</v>
      </c>
      <c r="AF140" s="1">
        <v>58.2</v>
      </c>
      <c r="AG140" s="1">
        <v>31.1</v>
      </c>
      <c r="AH140" s="1">
        <v>27.1</v>
      </c>
      <c r="AI140" s="1">
        <v>5.4</v>
      </c>
      <c r="AJ140" s="1">
        <v>2.91</v>
      </c>
      <c r="AK140" s="1">
        <v>72</v>
      </c>
      <c r="AL140" s="1">
        <v>13.98</v>
      </c>
      <c r="AM140" s="1">
        <v>112</v>
      </c>
      <c r="AN140" s="1">
        <v>474</v>
      </c>
      <c r="AO140" s="2">
        <v>101.161369193154</v>
      </c>
      <c r="AP140" s="1">
        <v>0</v>
      </c>
      <c r="AQ140" s="1">
        <v>0</v>
      </c>
      <c r="AR140" s="1">
        <v>0</v>
      </c>
      <c r="AS140" s="1">
        <v>0</v>
      </c>
      <c r="AT140" s="1">
        <v>0</v>
      </c>
      <c r="AU140" s="1">
        <v>0</v>
      </c>
      <c r="AV140" s="1">
        <v>0</v>
      </c>
      <c r="AW140" s="1">
        <v>0</v>
      </c>
      <c r="AX140" s="1">
        <v>0</v>
      </c>
      <c r="AY140" s="1">
        <v>0</v>
      </c>
      <c r="AZ140" s="1">
        <v>0</v>
      </c>
      <c r="BA140" s="1">
        <v>0</v>
      </c>
      <c r="BB140">
        <v>0</v>
      </c>
      <c r="BC140" s="1">
        <v>2351.4</v>
      </c>
      <c r="BD140" s="1">
        <v>3172.2</v>
      </c>
      <c r="BE140">
        <v>1</v>
      </c>
      <c r="BF140" s="1">
        <v>1</v>
      </c>
      <c r="BG140" s="1">
        <v>1</v>
      </c>
      <c r="BH140" s="1">
        <v>0</v>
      </c>
      <c r="BI140" s="1">
        <v>0</v>
      </c>
      <c r="BJ140" s="1">
        <v>0</v>
      </c>
      <c r="BK140">
        <v>0</v>
      </c>
    </row>
    <row r="141" spans="1:63">
      <c r="A141">
        <v>140</v>
      </c>
      <c r="B141" s="1">
        <v>0</v>
      </c>
      <c r="C141" s="1" t="s">
        <v>180</v>
      </c>
      <c r="D141" s="1">
        <v>5</v>
      </c>
      <c r="E141" s="1">
        <v>0</v>
      </c>
      <c r="F141" s="1">
        <v>0</v>
      </c>
      <c r="G141" s="1">
        <v>0</v>
      </c>
      <c r="H141" s="1">
        <v>1</v>
      </c>
      <c r="I141" s="1">
        <v>15</v>
      </c>
      <c r="J141" s="1">
        <v>41</v>
      </c>
      <c r="K141" s="1">
        <v>3</v>
      </c>
      <c r="L141" s="1">
        <v>0</v>
      </c>
      <c r="M141" s="1">
        <v>0</v>
      </c>
      <c r="N141" s="1">
        <v>0</v>
      </c>
      <c r="O141" s="1">
        <v>0</v>
      </c>
      <c r="P141" s="1">
        <v>0</v>
      </c>
      <c r="Q141" s="1">
        <v>0</v>
      </c>
      <c r="R141" s="1">
        <v>0</v>
      </c>
      <c r="S141" s="1">
        <v>0</v>
      </c>
      <c r="T141" s="1">
        <v>15834.62</v>
      </c>
      <c r="U141" s="1">
        <v>7456.1</v>
      </c>
      <c r="V141">
        <f t="shared" si="2"/>
        <v>0.47087331429488</v>
      </c>
      <c r="W141">
        <v>0.025</v>
      </c>
      <c r="X141" s="1">
        <v>0</v>
      </c>
      <c r="Y141" s="1">
        <v>6</v>
      </c>
      <c r="Z141" s="1">
        <v>2</v>
      </c>
      <c r="AA141" s="1">
        <v>37</v>
      </c>
      <c r="AB141" s="1">
        <v>11</v>
      </c>
      <c r="AC141" s="1">
        <v>88</v>
      </c>
      <c r="AD141" s="1">
        <v>90</v>
      </c>
      <c r="AE141" s="1">
        <v>85</v>
      </c>
      <c r="AF141" s="1">
        <v>49.6</v>
      </c>
      <c r="AG141" s="1">
        <v>34.1</v>
      </c>
      <c r="AH141" s="1">
        <v>15.5</v>
      </c>
      <c r="AI141" s="1">
        <v>32.7</v>
      </c>
      <c r="AJ141" s="1">
        <v>3.2</v>
      </c>
      <c r="AK141" s="1">
        <v>55</v>
      </c>
      <c r="AL141" s="1">
        <v>10.72</v>
      </c>
      <c r="AM141" s="1">
        <v>119</v>
      </c>
      <c r="AN141" s="1">
        <v>108</v>
      </c>
      <c r="AO141" s="2">
        <v>5.7466103578573</v>
      </c>
      <c r="AP141" s="1">
        <v>0</v>
      </c>
      <c r="AQ141" s="1">
        <v>0</v>
      </c>
      <c r="AR141" s="1">
        <v>0</v>
      </c>
      <c r="AS141" s="1">
        <v>0</v>
      </c>
      <c r="AT141" s="1">
        <v>0</v>
      </c>
      <c r="AU141" s="1">
        <v>0</v>
      </c>
      <c r="AV141" s="1">
        <v>0</v>
      </c>
      <c r="AW141" s="1">
        <v>0</v>
      </c>
      <c r="AX141" s="1">
        <v>0</v>
      </c>
      <c r="AY141" s="1">
        <v>0</v>
      </c>
      <c r="AZ141" s="1">
        <v>0</v>
      </c>
      <c r="BA141" s="1">
        <v>0</v>
      </c>
      <c r="BB141">
        <v>0</v>
      </c>
      <c r="BC141" s="1">
        <v>2351.4</v>
      </c>
      <c r="BD141" s="1">
        <v>3172.2</v>
      </c>
      <c r="BE141">
        <v>0</v>
      </c>
      <c r="BF141" s="1">
        <v>1</v>
      </c>
      <c r="BG141" s="1">
        <v>1</v>
      </c>
      <c r="BH141" s="1">
        <v>0</v>
      </c>
      <c r="BI141" s="1">
        <v>0</v>
      </c>
      <c r="BJ141" s="1">
        <v>0</v>
      </c>
      <c r="BK141">
        <v>0</v>
      </c>
    </row>
    <row r="142" spans="1:63">
      <c r="A142">
        <v>141</v>
      </c>
      <c r="B142" s="1">
        <v>1</v>
      </c>
      <c r="C142" s="1" t="s">
        <v>286</v>
      </c>
      <c r="D142" s="1">
        <v>5</v>
      </c>
      <c r="E142" s="1">
        <v>0</v>
      </c>
      <c r="F142" s="1">
        <v>0</v>
      </c>
      <c r="G142" s="1">
        <v>0</v>
      </c>
      <c r="H142" s="1">
        <v>0</v>
      </c>
      <c r="I142" s="1">
        <v>15</v>
      </c>
      <c r="J142" s="1">
        <v>21</v>
      </c>
      <c r="K142" s="1">
        <v>1</v>
      </c>
      <c r="L142" s="1">
        <v>1</v>
      </c>
      <c r="M142" s="1">
        <v>1</v>
      </c>
      <c r="N142" s="1">
        <v>0</v>
      </c>
      <c r="O142" s="1">
        <v>0</v>
      </c>
      <c r="P142" s="1">
        <v>0</v>
      </c>
      <c r="Q142" s="1">
        <v>0</v>
      </c>
      <c r="R142" s="1">
        <v>0</v>
      </c>
      <c r="S142" s="1">
        <v>0</v>
      </c>
      <c r="T142" s="1">
        <v>11687.01</v>
      </c>
      <c r="U142" s="1">
        <v>9299.14</v>
      </c>
      <c r="V142">
        <f t="shared" si="2"/>
        <v>0.795681701307691</v>
      </c>
      <c r="W142">
        <v>1</v>
      </c>
      <c r="X142" s="1">
        <v>0</v>
      </c>
      <c r="Y142" s="1">
        <v>17</v>
      </c>
      <c r="Z142" s="1">
        <v>0</v>
      </c>
      <c r="AA142" s="1">
        <v>37</v>
      </c>
      <c r="AB142" s="1">
        <v>25</v>
      </c>
      <c r="AC142" s="1">
        <v>12</v>
      </c>
      <c r="AD142" s="1">
        <v>136</v>
      </c>
      <c r="AE142" s="1">
        <v>39</v>
      </c>
      <c r="AF142" s="1">
        <v>50.2</v>
      </c>
      <c r="AG142" s="1">
        <v>20.3</v>
      </c>
      <c r="AH142" s="1">
        <v>29.9</v>
      </c>
      <c r="AI142" s="1">
        <v>7.3</v>
      </c>
      <c r="AJ142" s="1">
        <v>7.45</v>
      </c>
      <c r="AK142" s="1">
        <v>89</v>
      </c>
      <c r="AL142" s="1">
        <v>10.72</v>
      </c>
      <c r="AM142" s="1">
        <v>124</v>
      </c>
      <c r="AN142" s="1">
        <v>68</v>
      </c>
      <c r="AO142" s="2">
        <v>66.1135683085629</v>
      </c>
      <c r="AP142" s="1">
        <v>0</v>
      </c>
      <c r="AQ142" s="1">
        <v>0</v>
      </c>
      <c r="AR142" s="1">
        <v>0</v>
      </c>
      <c r="AS142" s="1">
        <v>0</v>
      </c>
      <c r="AT142" s="1">
        <v>0</v>
      </c>
      <c r="AU142" s="1">
        <v>0</v>
      </c>
      <c r="AV142" s="1">
        <v>0</v>
      </c>
      <c r="AW142" s="1">
        <v>0</v>
      </c>
      <c r="AX142" s="1">
        <v>0</v>
      </c>
      <c r="AY142" s="1">
        <v>0</v>
      </c>
      <c r="AZ142" s="1">
        <v>0</v>
      </c>
      <c r="BA142" s="1">
        <v>0</v>
      </c>
      <c r="BB142">
        <v>0</v>
      </c>
      <c r="BC142" s="1">
        <v>2351.4</v>
      </c>
      <c r="BD142" s="1">
        <v>3172.2</v>
      </c>
      <c r="BE142">
        <v>1</v>
      </c>
      <c r="BF142" s="1">
        <v>1</v>
      </c>
      <c r="BG142" s="1">
        <v>1</v>
      </c>
      <c r="BH142" s="1">
        <v>0</v>
      </c>
      <c r="BI142" s="1">
        <v>0</v>
      </c>
      <c r="BJ142" s="1">
        <v>0</v>
      </c>
      <c r="BK142">
        <v>0</v>
      </c>
    </row>
    <row r="143" spans="1:63">
      <c r="A143">
        <v>142</v>
      </c>
      <c r="B143" s="1">
        <v>1</v>
      </c>
      <c r="C143" s="1" t="s">
        <v>180</v>
      </c>
      <c r="D143" s="1">
        <v>2</v>
      </c>
      <c r="E143" s="1">
        <v>0</v>
      </c>
      <c r="F143" s="1">
        <v>0</v>
      </c>
      <c r="G143" s="1">
        <v>0</v>
      </c>
      <c r="H143" s="1">
        <v>1</v>
      </c>
      <c r="I143" s="1">
        <v>15</v>
      </c>
      <c r="J143" s="1">
        <v>21</v>
      </c>
      <c r="K143" s="1">
        <v>3</v>
      </c>
      <c r="L143" s="1">
        <v>0</v>
      </c>
      <c r="M143" s="1">
        <v>0</v>
      </c>
      <c r="N143" s="1">
        <v>0</v>
      </c>
      <c r="O143" s="1">
        <v>0</v>
      </c>
      <c r="P143" s="1">
        <v>0</v>
      </c>
      <c r="Q143" s="1">
        <v>0</v>
      </c>
      <c r="R143" s="1">
        <v>0</v>
      </c>
      <c r="S143" s="1">
        <v>0</v>
      </c>
      <c r="T143" s="1">
        <v>14265.28</v>
      </c>
      <c r="U143" s="1">
        <v>10928.1</v>
      </c>
      <c r="V143">
        <f t="shared" si="2"/>
        <v>0.766062776195069</v>
      </c>
      <c r="W143">
        <v>0.028</v>
      </c>
      <c r="X143" s="1">
        <v>1</v>
      </c>
      <c r="Y143" s="1">
        <v>14</v>
      </c>
      <c r="Z143" s="1">
        <v>2</v>
      </c>
      <c r="AA143" s="1">
        <v>37.8</v>
      </c>
      <c r="AB143" s="1">
        <v>50</v>
      </c>
      <c r="AC143" s="1">
        <v>54</v>
      </c>
      <c r="AD143" s="1">
        <v>123</v>
      </c>
      <c r="AE143" s="1">
        <v>82</v>
      </c>
      <c r="AF143" s="1">
        <v>64</v>
      </c>
      <c r="AG143" s="1">
        <v>34.7</v>
      </c>
      <c r="AH143" s="1">
        <v>29.3</v>
      </c>
      <c r="AI143" s="1">
        <v>32</v>
      </c>
      <c r="AJ143" s="1">
        <v>6.6</v>
      </c>
      <c r="AK143" s="1">
        <v>72</v>
      </c>
      <c r="AL143" s="1">
        <v>16.33</v>
      </c>
      <c r="AM143" s="1">
        <v>103</v>
      </c>
      <c r="AN143" s="1">
        <v>630</v>
      </c>
      <c r="AO143" s="2">
        <v>95.48779867</v>
      </c>
      <c r="AP143" s="1">
        <v>0</v>
      </c>
      <c r="AQ143" s="1">
        <v>0</v>
      </c>
      <c r="AR143" s="1">
        <v>0</v>
      </c>
      <c r="AS143" s="1">
        <v>0</v>
      </c>
      <c r="AT143" s="1">
        <v>0</v>
      </c>
      <c r="AU143" s="1">
        <v>0</v>
      </c>
      <c r="AV143" s="1">
        <v>0</v>
      </c>
      <c r="AW143" s="1">
        <v>0</v>
      </c>
      <c r="AX143" s="1">
        <v>0</v>
      </c>
      <c r="AY143" s="1">
        <v>0</v>
      </c>
      <c r="AZ143" s="1">
        <v>0</v>
      </c>
      <c r="BA143" s="1">
        <v>0</v>
      </c>
      <c r="BB143">
        <v>0</v>
      </c>
      <c r="BC143" s="1">
        <v>2351.4</v>
      </c>
      <c r="BD143" s="1">
        <v>3172.2</v>
      </c>
      <c r="BE143">
        <v>0</v>
      </c>
      <c r="BF143" s="1">
        <v>1</v>
      </c>
      <c r="BG143" s="1">
        <v>1</v>
      </c>
      <c r="BH143" s="1">
        <v>0</v>
      </c>
      <c r="BI143" s="1">
        <v>0</v>
      </c>
      <c r="BJ143" s="1">
        <v>0</v>
      </c>
      <c r="BK143">
        <v>0</v>
      </c>
    </row>
    <row r="144" spans="1:63">
      <c r="A144">
        <v>143</v>
      </c>
      <c r="B144" s="1">
        <v>0</v>
      </c>
      <c r="C144" s="1" t="s">
        <v>53</v>
      </c>
      <c r="D144" s="1">
        <v>1</v>
      </c>
      <c r="E144" s="1">
        <v>0</v>
      </c>
      <c r="F144" s="1">
        <v>0</v>
      </c>
      <c r="G144" s="1">
        <v>0</v>
      </c>
      <c r="H144" s="1">
        <v>1</v>
      </c>
      <c r="I144" s="1">
        <v>6</v>
      </c>
      <c r="J144" s="1">
        <v>10</v>
      </c>
      <c r="K144" s="1">
        <v>0</v>
      </c>
      <c r="L144" s="1">
        <v>0</v>
      </c>
      <c r="M144" s="1">
        <v>0</v>
      </c>
      <c r="N144" s="1">
        <v>0</v>
      </c>
      <c r="O144" s="1">
        <v>0</v>
      </c>
      <c r="P144" s="1">
        <v>0</v>
      </c>
      <c r="Q144" s="1">
        <v>0</v>
      </c>
      <c r="R144" s="1">
        <v>0</v>
      </c>
      <c r="S144" s="1">
        <v>0</v>
      </c>
      <c r="T144" s="1">
        <v>31365.78</v>
      </c>
      <c r="U144" s="1">
        <v>11949.88</v>
      </c>
      <c r="V144">
        <f t="shared" si="2"/>
        <v>0.380984627195625</v>
      </c>
      <c r="W144">
        <v>1</v>
      </c>
      <c r="X144" s="1">
        <v>0</v>
      </c>
      <c r="Y144" s="1">
        <v>8</v>
      </c>
      <c r="Z144" s="1">
        <v>0</v>
      </c>
      <c r="AA144" s="1">
        <v>37</v>
      </c>
      <c r="AB144" s="1">
        <v>370</v>
      </c>
      <c r="AC144" s="1">
        <v>198</v>
      </c>
      <c r="AD144" s="1">
        <v>94</v>
      </c>
      <c r="AE144" s="1">
        <v>144</v>
      </c>
      <c r="AF144" s="1">
        <v>73.4</v>
      </c>
      <c r="AG144" s="1">
        <v>41.4</v>
      </c>
      <c r="AH144" s="1">
        <v>32</v>
      </c>
      <c r="AI144" s="1">
        <v>23</v>
      </c>
      <c r="AJ144" s="1">
        <v>6.2</v>
      </c>
      <c r="AK144" s="1">
        <v>58</v>
      </c>
      <c r="AL144" s="1">
        <v>9.49</v>
      </c>
      <c r="AM144" s="1">
        <v>107</v>
      </c>
      <c r="AN144" s="1">
        <v>245</v>
      </c>
      <c r="AO144" s="2">
        <v>156.276873788045</v>
      </c>
      <c r="AP144" s="1">
        <v>1</v>
      </c>
      <c r="AQ144" s="1">
        <v>0</v>
      </c>
      <c r="AR144" s="1">
        <v>0</v>
      </c>
      <c r="AS144" s="1">
        <v>0</v>
      </c>
      <c r="AT144" s="1">
        <v>0</v>
      </c>
      <c r="AU144" s="1">
        <v>0</v>
      </c>
      <c r="AV144" s="1">
        <v>0</v>
      </c>
      <c r="AW144" s="1">
        <v>1</v>
      </c>
      <c r="AX144" s="1">
        <v>0</v>
      </c>
      <c r="AY144" s="1">
        <v>1</v>
      </c>
      <c r="AZ144" s="1">
        <v>0</v>
      </c>
      <c r="BA144" s="1">
        <v>0</v>
      </c>
      <c r="BB144">
        <v>0</v>
      </c>
      <c r="BC144" s="1">
        <v>2500</v>
      </c>
      <c r="BD144" s="1">
        <v>3650</v>
      </c>
      <c r="BE144">
        <v>1</v>
      </c>
      <c r="BF144" s="1">
        <v>1</v>
      </c>
      <c r="BG144" s="1">
        <v>1</v>
      </c>
      <c r="BH144" s="1">
        <v>1</v>
      </c>
      <c r="BI144" s="1">
        <v>0</v>
      </c>
      <c r="BJ144" s="1">
        <v>0</v>
      </c>
      <c r="BK144">
        <v>0</v>
      </c>
    </row>
    <row r="145" spans="1:63">
      <c r="A145">
        <v>144</v>
      </c>
      <c r="B145" s="1">
        <v>0</v>
      </c>
      <c r="C145" s="1" t="s">
        <v>53</v>
      </c>
      <c r="D145" s="1">
        <v>2</v>
      </c>
      <c r="E145" s="1">
        <v>0</v>
      </c>
      <c r="F145" s="1">
        <v>0</v>
      </c>
      <c r="G145" s="1">
        <v>0</v>
      </c>
      <c r="H145" s="1">
        <v>1</v>
      </c>
      <c r="I145" s="1">
        <v>7</v>
      </c>
      <c r="J145" s="1">
        <v>11</v>
      </c>
      <c r="K145" s="1">
        <v>2</v>
      </c>
      <c r="L145" s="1">
        <v>0</v>
      </c>
      <c r="M145" s="1">
        <v>1</v>
      </c>
      <c r="N145" s="1">
        <v>0</v>
      </c>
      <c r="O145" s="1">
        <v>0</v>
      </c>
      <c r="P145" s="1">
        <v>0</v>
      </c>
      <c r="Q145" s="1">
        <v>0</v>
      </c>
      <c r="R145" s="1">
        <v>0</v>
      </c>
      <c r="S145" s="1">
        <v>0</v>
      </c>
      <c r="T145" s="1">
        <v>24279</v>
      </c>
      <c r="U145" s="1">
        <v>9305.45</v>
      </c>
      <c r="V145">
        <f t="shared" si="2"/>
        <v>0.383271551546604</v>
      </c>
      <c r="W145">
        <v>0.02</v>
      </c>
      <c r="X145" s="1">
        <v>3</v>
      </c>
      <c r="Y145" s="1">
        <v>5</v>
      </c>
      <c r="Z145" s="1">
        <v>0</v>
      </c>
      <c r="AA145" s="1">
        <v>37.8</v>
      </c>
      <c r="AB145" s="1">
        <v>17</v>
      </c>
      <c r="AC145" s="1">
        <v>18</v>
      </c>
      <c r="AD145" s="1">
        <v>105</v>
      </c>
      <c r="AE145" s="1">
        <v>43</v>
      </c>
      <c r="AF145" s="1">
        <v>63.8</v>
      </c>
      <c r="AG145" s="1">
        <v>38.3</v>
      </c>
      <c r="AH145" s="1">
        <v>25.5</v>
      </c>
      <c r="AI145" s="1">
        <v>4.8</v>
      </c>
      <c r="AJ145" s="1">
        <v>24.33</v>
      </c>
      <c r="AK145" s="1">
        <v>292</v>
      </c>
      <c r="AL145" s="1">
        <v>17.42</v>
      </c>
      <c r="AM145" s="1">
        <v>138</v>
      </c>
      <c r="AN145" s="1">
        <v>299</v>
      </c>
      <c r="AO145" s="2">
        <v>27.9925980507084</v>
      </c>
      <c r="AP145" s="1">
        <v>0</v>
      </c>
      <c r="AQ145" s="1">
        <v>0</v>
      </c>
      <c r="AR145" s="1">
        <v>0</v>
      </c>
      <c r="AS145" s="1">
        <v>0</v>
      </c>
      <c r="AT145" s="1">
        <v>0</v>
      </c>
      <c r="AU145" s="1">
        <v>0</v>
      </c>
      <c r="AV145" s="1">
        <v>0</v>
      </c>
      <c r="AW145" s="1">
        <v>0</v>
      </c>
      <c r="AX145" s="1">
        <v>0</v>
      </c>
      <c r="AY145" s="1">
        <v>0</v>
      </c>
      <c r="AZ145" s="1">
        <v>0</v>
      </c>
      <c r="BA145" s="1">
        <v>0</v>
      </c>
      <c r="BB145">
        <v>0</v>
      </c>
      <c r="BC145" s="1">
        <v>2310</v>
      </c>
      <c r="BD145" s="1">
        <v>4350</v>
      </c>
      <c r="BE145">
        <v>0</v>
      </c>
      <c r="BF145" s="1">
        <v>1</v>
      </c>
      <c r="BG145" s="1">
        <v>1</v>
      </c>
      <c r="BH145" s="1">
        <v>1</v>
      </c>
      <c r="BI145" s="1">
        <v>0</v>
      </c>
      <c r="BJ145" s="1">
        <v>0</v>
      </c>
      <c r="BK145">
        <v>0</v>
      </c>
    </row>
    <row r="146" spans="1:63">
      <c r="A146">
        <v>145</v>
      </c>
      <c r="B146" s="1">
        <v>0</v>
      </c>
      <c r="C146" s="1" t="s">
        <v>92</v>
      </c>
      <c r="D146" s="1">
        <v>0</v>
      </c>
      <c r="E146" s="1">
        <v>0</v>
      </c>
      <c r="F146" s="1">
        <v>0</v>
      </c>
      <c r="G146" s="1">
        <v>0</v>
      </c>
      <c r="H146" s="1">
        <v>1</v>
      </c>
      <c r="I146" s="1">
        <v>15</v>
      </c>
      <c r="J146" s="1">
        <v>22</v>
      </c>
      <c r="K146" s="1">
        <v>1</v>
      </c>
      <c r="L146" s="1">
        <v>0</v>
      </c>
      <c r="M146" s="1">
        <v>1</v>
      </c>
      <c r="N146" s="1">
        <v>0</v>
      </c>
      <c r="O146" s="1">
        <v>0</v>
      </c>
      <c r="P146" s="1">
        <v>0</v>
      </c>
      <c r="Q146" s="1">
        <v>0</v>
      </c>
      <c r="R146" s="1">
        <v>0</v>
      </c>
      <c r="S146" s="1">
        <v>0</v>
      </c>
      <c r="T146" s="1">
        <v>19614.4</v>
      </c>
      <c r="U146" s="1">
        <v>16772.06</v>
      </c>
      <c r="V146">
        <f t="shared" si="2"/>
        <v>0.855089118198874</v>
      </c>
      <c r="W146">
        <v>0.5</v>
      </c>
      <c r="X146" s="1">
        <v>1</v>
      </c>
      <c r="Y146" s="1">
        <v>16</v>
      </c>
      <c r="Z146" s="1">
        <v>0</v>
      </c>
      <c r="AA146" s="1">
        <v>37</v>
      </c>
      <c r="AB146" s="1">
        <v>26</v>
      </c>
      <c r="AC146" s="1">
        <v>32</v>
      </c>
      <c r="AD146" s="1">
        <v>54</v>
      </c>
      <c r="AE146" s="1">
        <v>38</v>
      </c>
      <c r="AF146" s="1">
        <v>58.4</v>
      </c>
      <c r="AG146" s="1">
        <v>26.8</v>
      </c>
      <c r="AH146" s="1">
        <v>31.6</v>
      </c>
      <c r="AI146" s="1">
        <v>10.9</v>
      </c>
      <c r="AJ146" s="1">
        <v>5.1</v>
      </c>
      <c r="AK146" s="1">
        <v>69</v>
      </c>
      <c r="AL146" s="1">
        <v>6.17</v>
      </c>
      <c r="AM146" s="1">
        <v>82</v>
      </c>
      <c r="AN146" s="1">
        <v>404</v>
      </c>
      <c r="AO146" s="2">
        <v>64.5086991956345</v>
      </c>
      <c r="AP146" s="1">
        <v>0</v>
      </c>
      <c r="AQ146" s="1">
        <v>0</v>
      </c>
      <c r="AR146" s="1">
        <v>0</v>
      </c>
      <c r="AS146" s="1">
        <v>0</v>
      </c>
      <c r="AT146" s="1">
        <v>1</v>
      </c>
      <c r="AU146" s="1">
        <v>0</v>
      </c>
      <c r="AV146" s="1">
        <v>0</v>
      </c>
      <c r="AW146" s="1">
        <v>0</v>
      </c>
      <c r="AX146" s="1">
        <v>0</v>
      </c>
      <c r="AY146" s="1">
        <v>0</v>
      </c>
      <c r="AZ146" s="1">
        <v>0</v>
      </c>
      <c r="BA146" s="1">
        <v>0</v>
      </c>
      <c r="BB146">
        <v>0</v>
      </c>
      <c r="BC146" s="1">
        <v>2351.4</v>
      </c>
      <c r="BD146" s="1">
        <v>3172.2</v>
      </c>
      <c r="BE146">
        <v>0</v>
      </c>
      <c r="BF146" s="1">
        <v>1</v>
      </c>
      <c r="BG146" s="1">
        <v>1</v>
      </c>
      <c r="BH146" s="1">
        <v>0</v>
      </c>
      <c r="BI146" s="1">
        <v>0</v>
      </c>
      <c r="BJ146" s="1">
        <v>1</v>
      </c>
      <c r="BK146">
        <v>0</v>
      </c>
    </row>
    <row r="147" spans="1:63">
      <c r="A147">
        <v>146</v>
      </c>
      <c r="B147" s="1">
        <v>0</v>
      </c>
      <c r="C147" s="1" t="s">
        <v>53</v>
      </c>
      <c r="D147" s="1">
        <v>3</v>
      </c>
      <c r="E147" s="1">
        <v>0</v>
      </c>
      <c r="F147" s="1">
        <v>0</v>
      </c>
      <c r="G147" s="1">
        <v>0</v>
      </c>
      <c r="H147" s="1">
        <v>1</v>
      </c>
      <c r="I147" s="1">
        <v>5</v>
      </c>
      <c r="J147" s="1">
        <v>25</v>
      </c>
      <c r="K147" s="1">
        <v>2</v>
      </c>
      <c r="L147" s="1">
        <v>0</v>
      </c>
      <c r="M147" s="1">
        <v>0</v>
      </c>
      <c r="N147" s="1">
        <v>0</v>
      </c>
      <c r="O147" s="1">
        <v>0</v>
      </c>
      <c r="P147" s="1">
        <v>0</v>
      </c>
      <c r="Q147" s="1">
        <v>0</v>
      </c>
      <c r="R147" s="1">
        <v>0</v>
      </c>
      <c r="S147" s="1">
        <v>0</v>
      </c>
      <c r="T147" s="1">
        <v>40903.72</v>
      </c>
      <c r="U147" s="1">
        <v>14302.53</v>
      </c>
      <c r="V147">
        <f t="shared" si="2"/>
        <v>0.349663306907049</v>
      </c>
      <c r="W147">
        <v>1</v>
      </c>
      <c r="X147" s="1">
        <v>0</v>
      </c>
      <c r="Y147" s="1">
        <v>9</v>
      </c>
      <c r="Z147" s="1">
        <v>0</v>
      </c>
      <c r="AA147" s="1">
        <v>37.6</v>
      </c>
      <c r="AB147" s="1">
        <v>217</v>
      </c>
      <c r="AC147" s="1">
        <v>96</v>
      </c>
      <c r="AD147" s="1">
        <v>141</v>
      </c>
      <c r="AE147" s="1">
        <v>86</v>
      </c>
      <c r="AF147" s="1">
        <v>61.3</v>
      </c>
      <c r="AG147" s="1">
        <v>40.8</v>
      </c>
      <c r="AH147" s="1">
        <v>20.5</v>
      </c>
      <c r="AI147" s="1">
        <v>20.8</v>
      </c>
      <c r="AJ147" s="1">
        <v>7.89</v>
      </c>
      <c r="AK147" s="1">
        <v>57</v>
      </c>
      <c r="AL147" s="1">
        <v>16.81</v>
      </c>
      <c r="AM147" s="1">
        <v>65</v>
      </c>
      <c r="AN147" s="1">
        <v>397</v>
      </c>
      <c r="AO147" s="2">
        <v>157.598764637756</v>
      </c>
      <c r="AP147" s="1">
        <v>0</v>
      </c>
      <c r="AQ147" s="1">
        <v>0</v>
      </c>
      <c r="AR147" s="1">
        <v>0</v>
      </c>
      <c r="AS147" s="1">
        <v>0</v>
      </c>
      <c r="AT147" s="1">
        <v>0</v>
      </c>
      <c r="AU147" s="1">
        <v>0</v>
      </c>
      <c r="AV147" s="1">
        <v>0</v>
      </c>
      <c r="AW147" s="1">
        <v>0</v>
      </c>
      <c r="AX147" s="1">
        <v>0</v>
      </c>
      <c r="AY147" s="1">
        <v>0</v>
      </c>
      <c r="AZ147" s="1">
        <v>0</v>
      </c>
      <c r="BA147" s="1">
        <v>0</v>
      </c>
      <c r="BB147">
        <v>0</v>
      </c>
      <c r="BC147" s="1">
        <v>2750</v>
      </c>
      <c r="BD147" s="1">
        <v>4300</v>
      </c>
      <c r="BE147">
        <v>1</v>
      </c>
      <c r="BF147" s="1">
        <v>1</v>
      </c>
      <c r="BG147" s="1">
        <v>1</v>
      </c>
      <c r="BH147" s="1">
        <v>0</v>
      </c>
      <c r="BI147" s="1">
        <v>0</v>
      </c>
      <c r="BJ147" s="1">
        <v>0</v>
      </c>
      <c r="BK147">
        <v>0</v>
      </c>
    </row>
    <row r="148" spans="1:63">
      <c r="A148">
        <v>147</v>
      </c>
      <c r="B148" s="1">
        <v>0</v>
      </c>
      <c r="C148" s="1" t="s">
        <v>92</v>
      </c>
      <c r="D148" s="1">
        <v>3</v>
      </c>
      <c r="E148" s="1">
        <v>0</v>
      </c>
      <c r="F148" s="1">
        <v>0</v>
      </c>
      <c r="G148" s="1">
        <v>0</v>
      </c>
      <c r="H148" s="1">
        <v>1</v>
      </c>
      <c r="I148" s="1">
        <v>15</v>
      </c>
      <c r="J148" s="1">
        <v>105</v>
      </c>
      <c r="K148" s="1">
        <v>0</v>
      </c>
      <c r="L148" s="1">
        <v>0</v>
      </c>
      <c r="M148" s="1">
        <v>0</v>
      </c>
      <c r="N148" s="1">
        <v>0</v>
      </c>
      <c r="O148" s="1">
        <v>0</v>
      </c>
      <c r="P148" s="1">
        <v>1</v>
      </c>
      <c r="Q148" s="1">
        <v>0</v>
      </c>
      <c r="R148" s="1">
        <v>0</v>
      </c>
      <c r="S148" s="1">
        <v>0</v>
      </c>
      <c r="T148" s="1">
        <v>211021.51</v>
      </c>
      <c r="U148" s="1">
        <v>82113.98</v>
      </c>
      <c r="V148">
        <f t="shared" si="2"/>
        <v>0.389126113257364</v>
      </c>
      <c r="W148">
        <v>1</v>
      </c>
      <c r="X148" s="1">
        <v>0</v>
      </c>
      <c r="Y148" s="1">
        <v>12</v>
      </c>
      <c r="Z148" s="1">
        <v>1</v>
      </c>
      <c r="AA148" s="1">
        <v>37.8</v>
      </c>
      <c r="AB148" s="1">
        <v>47</v>
      </c>
      <c r="AC148" s="1">
        <v>36</v>
      </c>
      <c r="AD148" s="1">
        <v>78</v>
      </c>
      <c r="AE148" s="1">
        <v>54</v>
      </c>
      <c r="AF148" s="1">
        <v>66</v>
      </c>
      <c r="AG148" s="1">
        <v>38</v>
      </c>
      <c r="AH148" s="1">
        <v>28</v>
      </c>
      <c r="AI148" s="1">
        <v>7.5</v>
      </c>
      <c r="AJ148" s="1">
        <v>11.18</v>
      </c>
      <c r="AK148" s="1">
        <v>95</v>
      </c>
      <c r="AL148" s="1">
        <v>13.06</v>
      </c>
      <c r="AM148" s="1">
        <v>77</v>
      </c>
      <c r="AN148" s="1">
        <v>410</v>
      </c>
      <c r="AO148" s="2">
        <v>57.9281945695535</v>
      </c>
      <c r="AP148" s="1">
        <v>0</v>
      </c>
      <c r="AQ148" s="1">
        <v>0</v>
      </c>
      <c r="AR148" s="1">
        <v>0</v>
      </c>
      <c r="AS148" s="1">
        <v>0</v>
      </c>
      <c r="AT148" s="1">
        <v>0</v>
      </c>
      <c r="AU148" s="1">
        <v>0</v>
      </c>
      <c r="AV148" s="1">
        <v>0</v>
      </c>
      <c r="AW148" s="1">
        <v>0</v>
      </c>
      <c r="AX148" s="1">
        <v>0</v>
      </c>
      <c r="AY148" s="1">
        <v>0</v>
      </c>
      <c r="AZ148" s="1">
        <v>0</v>
      </c>
      <c r="BA148" s="1">
        <v>0</v>
      </c>
      <c r="BB148">
        <v>0</v>
      </c>
      <c r="BC148" s="1">
        <v>1850</v>
      </c>
      <c r="BD148" s="1">
        <v>1495</v>
      </c>
      <c r="BE148">
        <v>1</v>
      </c>
      <c r="BF148" s="1">
        <v>1</v>
      </c>
      <c r="BG148" s="1">
        <v>1</v>
      </c>
      <c r="BH148" s="1">
        <v>0</v>
      </c>
      <c r="BI148" s="1">
        <v>0</v>
      </c>
      <c r="BJ148" s="1">
        <v>0</v>
      </c>
      <c r="BK148">
        <v>0</v>
      </c>
    </row>
    <row r="149" spans="1:63">
      <c r="A149">
        <v>148</v>
      </c>
      <c r="B149" s="1">
        <v>1</v>
      </c>
      <c r="C149" s="1" t="s">
        <v>92</v>
      </c>
      <c r="D149" s="1">
        <v>5</v>
      </c>
      <c r="E149" s="1">
        <v>1</v>
      </c>
      <c r="F149" s="1">
        <v>0</v>
      </c>
      <c r="G149" s="1">
        <v>0</v>
      </c>
      <c r="H149" s="1">
        <v>1</v>
      </c>
      <c r="I149" s="1">
        <v>15</v>
      </c>
      <c r="J149" s="1">
        <v>18</v>
      </c>
      <c r="K149" s="1">
        <v>12</v>
      </c>
      <c r="L149" s="1">
        <v>0</v>
      </c>
      <c r="M149" s="1">
        <v>0</v>
      </c>
      <c r="N149" s="1">
        <v>0</v>
      </c>
      <c r="O149" s="1">
        <v>0</v>
      </c>
      <c r="P149" s="1">
        <v>0</v>
      </c>
      <c r="Q149" s="1">
        <v>0</v>
      </c>
      <c r="R149" s="1">
        <v>0</v>
      </c>
      <c r="S149" s="1">
        <v>0</v>
      </c>
      <c r="T149" s="1">
        <v>35258.56</v>
      </c>
      <c r="U149" s="1">
        <v>11673.48</v>
      </c>
      <c r="V149">
        <f t="shared" si="2"/>
        <v>0.331082154234319</v>
      </c>
      <c r="W149">
        <v>1</v>
      </c>
      <c r="X149" s="1">
        <v>0</v>
      </c>
      <c r="Y149" s="1">
        <v>8</v>
      </c>
      <c r="Z149" s="1">
        <v>0</v>
      </c>
      <c r="AA149" s="1">
        <v>37</v>
      </c>
      <c r="AB149" s="1">
        <v>11</v>
      </c>
      <c r="AC149" s="1">
        <v>16</v>
      </c>
      <c r="AD149" s="1">
        <v>94</v>
      </c>
      <c r="AE149" s="1">
        <v>19</v>
      </c>
      <c r="AF149" s="1">
        <v>78.7</v>
      </c>
      <c r="AG149" s="1">
        <v>40.4</v>
      </c>
      <c r="AH149" s="1">
        <v>38.3</v>
      </c>
      <c r="AI149" s="1">
        <v>13.9</v>
      </c>
      <c r="AJ149" s="1">
        <v>18.9</v>
      </c>
      <c r="AK149" s="1">
        <v>60</v>
      </c>
      <c r="AL149" s="1">
        <v>27.98</v>
      </c>
      <c r="AM149" s="1">
        <v>113</v>
      </c>
      <c r="AN149" s="1">
        <v>157</v>
      </c>
      <c r="AO149" s="2">
        <v>50.8557457212714</v>
      </c>
      <c r="AP149" s="1">
        <v>0</v>
      </c>
      <c r="AQ149" s="1">
        <v>0</v>
      </c>
      <c r="AR149" s="1">
        <v>0</v>
      </c>
      <c r="AS149" s="1">
        <v>0</v>
      </c>
      <c r="AT149" s="1">
        <v>0</v>
      </c>
      <c r="AU149" s="1">
        <v>0</v>
      </c>
      <c r="AV149" s="1">
        <v>0</v>
      </c>
      <c r="AW149" s="1">
        <v>0</v>
      </c>
      <c r="AX149" s="1">
        <v>0</v>
      </c>
      <c r="AY149" s="1">
        <v>0</v>
      </c>
      <c r="AZ149" s="1">
        <v>0</v>
      </c>
      <c r="BA149" s="1">
        <v>0</v>
      </c>
      <c r="BB149">
        <v>0</v>
      </c>
      <c r="BC149" s="1">
        <v>1180</v>
      </c>
      <c r="BD149" s="1">
        <v>2430</v>
      </c>
      <c r="BE149">
        <v>1</v>
      </c>
      <c r="BF149" s="1">
        <v>1</v>
      </c>
      <c r="BG149" s="1">
        <v>1</v>
      </c>
      <c r="BH149" s="1">
        <v>0</v>
      </c>
      <c r="BI149" s="1">
        <v>0</v>
      </c>
      <c r="BJ149" s="1">
        <v>0</v>
      </c>
      <c r="BK149">
        <v>0</v>
      </c>
    </row>
    <row r="150" spans="1:63">
      <c r="A150">
        <v>149</v>
      </c>
      <c r="B150" s="1">
        <v>0</v>
      </c>
      <c r="C150" s="1" t="s">
        <v>286</v>
      </c>
      <c r="D150" s="1">
        <v>4</v>
      </c>
      <c r="E150" s="1">
        <v>0</v>
      </c>
      <c r="F150" s="1">
        <v>0</v>
      </c>
      <c r="G150" s="1">
        <v>0</v>
      </c>
      <c r="H150" s="1">
        <v>1</v>
      </c>
      <c r="I150" s="1">
        <v>15</v>
      </c>
      <c r="J150" s="1">
        <v>9</v>
      </c>
      <c r="K150" s="1">
        <v>2</v>
      </c>
      <c r="L150" s="1">
        <v>0</v>
      </c>
      <c r="M150" s="1">
        <v>0</v>
      </c>
      <c r="N150" s="1">
        <v>0</v>
      </c>
      <c r="O150" s="1">
        <v>0</v>
      </c>
      <c r="P150" s="1">
        <v>0</v>
      </c>
      <c r="Q150" s="1">
        <v>0</v>
      </c>
      <c r="R150" s="1">
        <v>0</v>
      </c>
      <c r="S150" s="1">
        <v>0</v>
      </c>
      <c r="T150" s="1">
        <v>18877.09</v>
      </c>
      <c r="U150" s="1">
        <v>7572.08</v>
      </c>
      <c r="V150">
        <f t="shared" si="2"/>
        <v>0.401125385321572</v>
      </c>
      <c r="W150">
        <v>0.02</v>
      </c>
      <c r="X150" s="1">
        <v>3</v>
      </c>
      <c r="Y150" s="1">
        <v>8</v>
      </c>
      <c r="Z150" s="1">
        <v>0</v>
      </c>
      <c r="AA150" s="1">
        <v>38.6</v>
      </c>
      <c r="AB150" s="1">
        <v>13</v>
      </c>
      <c r="AC150" s="1">
        <v>42</v>
      </c>
      <c r="AD150" s="1">
        <v>72</v>
      </c>
      <c r="AE150" s="1">
        <v>17</v>
      </c>
      <c r="AF150" s="1">
        <v>60.3</v>
      </c>
      <c r="AG150" s="1">
        <v>43</v>
      </c>
      <c r="AH150" s="1">
        <v>17.3</v>
      </c>
      <c r="AI150" s="1">
        <v>11.9</v>
      </c>
      <c r="AJ150" s="1">
        <v>8.54</v>
      </c>
      <c r="AK150" s="1">
        <v>130</v>
      </c>
      <c r="AL150" s="1">
        <v>13.64</v>
      </c>
      <c r="AM150" s="1">
        <v>91</v>
      </c>
      <c r="AN150" s="1">
        <v>166</v>
      </c>
      <c r="AO150" s="2">
        <v>57.8954297536205</v>
      </c>
      <c r="AP150" s="1">
        <v>1</v>
      </c>
      <c r="AQ150" s="1">
        <v>1</v>
      </c>
      <c r="AR150" s="1">
        <v>0</v>
      </c>
      <c r="AS150" s="1">
        <v>0</v>
      </c>
      <c r="AT150" s="1">
        <v>0</v>
      </c>
      <c r="AU150" s="1">
        <v>0</v>
      </c>
      <c r="AV150" s="1">
        <v>0</v>
      </c>
      <c r="AW150" s="1">
        <v>1</v>
      </c>
      <c r="AX150" s="1">
        <v>0</v>
      </c>
      <c r="AY150" s="1">
        <v>0</v>
      </c>
      <c r="AZ150" s="1">
        <v>0</v>
      </c>
      <c r="BA150" s="1">
        <v>0</v>
      </c>
      <c r="BB150">
        <v>0</v>
      </c>
      <c r="BC150" s="1">
        <v>3550</v>
      </c>
      <c r="BD150" s="1">
        <v>6100</v>
      </c>
      <c r="BE150">
        <v>0</v>
      </c>
      <c r="BF150" s="1">
        <v>1</v>
      </c>
      <c r="BG150" s="1">
        <v>1</v>
      </c>
      <c r="BH150" s="1">
        <v>1</v>
      </c>
      <c r="BI150" s="1">
        <v>0</v>
      </c>
      <c r="BJ150" s="1">
        <v>0</v>
      </c>
      <c r="BK150">
        <v>0</v>
      </c>
    </row>
    <row r="151" spans="1:63">
      <c r="A151">
        <v>150</v>
      </c>
      <c r="B151" s="1">
        <v>0</v>
      </c>
      <c r="C151" s="1" t="s">
        <v>92</v>
      </c>
      <c r="D151" s="1">
        <v>0</v>
      </c>
      <c r="E151" s="1">
        <v>0</v>
      </c>
      <c r="F151" s="1">
        <v>0</v>
      </c>
      <c r="G151" s="1">
        <v>0</v>
      </c>
      <c r="H151" s="1">
        <v>1</v>
      </c>
      <c r="I151" s="1">
        <v>4</v>
      </c>
      <c r="J151" s="1">
        <v>31</v>
      </c>
      <c r="K151" s="1">
        <v>0</v>
      </c>
      <c r="L151" s="1">
        <v>0</v>
      </c>
      <c r="M151" s="1">
        <v>0</v>
      </c>
      <c r="N151" s="1">
        <v>0</v>
      </c>
      <c r="O151" s="1">
        <v>0</v>
      </c>
      <c r="P151" s="1">
        <v>0</v>
      </c>
      <c r="Q151" s="1">
        <v>0</v>
      </c>
      <c r="R151" s="1">
        <v>0</v>
      </c>
      <c r="S151" s="1">
        <v>0</v>
      </c>
      <c r="T151" s="1">
        <v>82299</v>
      </c>
      <c r="U151" s="1">
        <v>29388.87</v>
      </c>
      <c r="V151">
        <f t="shared" si="2"/>
        <v>0.357098749681041</v>
      </c>
      <c r="W151">
        <v>1</v>
      </c>
      <c r="X151" s="1">
        <v>0</v>
      </c>
      <c r="Y151" s="1">
        <v>18</v>
      </c>
      <c r="Z151" s="1">
        <v>0</v>
      </c>
      <c r="AA151" s="1">
        <v>37</v>
      </c>
      <c r="AB151" s="1">
        <v>99</v>
      </c>
      <c r="AC151" s="1">
        <v>37</v>
      </c>
      <c r="AD151" s="1">
        <v>179</v>
      </c>
      <c r="AE151" s="1">
        <v>75</v>
      </c>
      <c r="AF151" s="1">
        <v>76.7</v>
      </c>
      <c r="AG151" s="1">
        <v>40.8</v>
      </c>
      <c r="AH151" s="1">
        <v>35.9</v>
      </c>
      <c r="AI151" s="1">
        <v>21.1</v>
      </c>
      <c r="AJ151" s="1">
        <v>10.1</v>
      </c>
      <c r="AK151" s="1">
        <v>69</v>
      </c>
      <c r="AL151" s="1">
        <v>28.76</v>
      </c>
      <c r="AM151" s="1">
        <v>104</v>
      </c>
      <c r="AN151" s="1">
        <v>205</v>
      </c>
      <c r="AO151" s="2">
        <v>89.1392934339676</v>
      </c>
      <c r="AP151" s="1">
        <v>0</v>
      </c>
      <c r="AQ151" s="1">
        <v>0</v>
      </c>
      <c r="AR151" s="1">
        <v>0</v>
      </c>
      <c r="AS151" s="1">
        <v>0</v>
      </c>
      <c r="AT151" s="1">
        <v>0</v>
      </c>
      <c r="AU151" s="1">
        <v>0</v>
      </c>
      <c r="AV151" s="1">
        <v>0</v>
      </c>
      <c r="AW151" s="1">
        <v>0</v>
      </c>
      <c r="AX151" s="1">
        <v>0</v>
      </c>
      <c r="AY151" s="1">
        <v>0</v>
      </c>
      <c r="AZ151" s="1">
        <v>0</v>
      </c>
      <c r="BA151" s="1">
        <v>0</v>
      </c>
      <c r="BB151">
        <v>0</v>
      </c>
      <c r="BC151" s="1">
        <v>2100</v>
      </c>
      <c r="BD151" s="1">
        <v>4150</v>
      </c>
      <c r="BE151">
        <v>1</v>
      </c>
      <c r="BF151" s="1">
        <v>1</v>
      </c>
      <c r="BG151" s="1">
        <v>1</v>
      </c>
      <c r="BH151" s="1">
        <v>1</v>
      </c>
      <c r="BI151" s="1">
        <v>0</v>
      </c>
      <c r="BJ151" s="1">
        <v>0</v>
      </c>
      <c r="BK151">
        <v>0</v>
      </c>
    </row>
    <row r="152" spans="1:63">
      <c r="A152">
        <v>151</v>
      </c>
      <c r="B152" s="1">
        <v>0</v>
      </c>
      <c r="C152" s="1" t="s">
        <v>53</v>
      </c>
      <c r="D152" s="1">
        <v>0</v>
      </c>
      <c r="E152" s="1">
        <v>0</v>
      </c>
      <c r="F152" s="1">
        <v>0</v>
      </c>
      <c r="G152" s="1">
        <v>0</v>
      </c>
      <c r="H152" s="1">
        <v>0</v>
      </c>
      <c r="I152" s="1">
        <v>15</v>
      </c>
      <c r="J152" s="1">
        <v>48</v>
      </c>
      <c r="K152" s="1">
        <v>8</v>
      </c>
      <c r="L152" s="1">
        <v>0</v>
      </c>
      <c r="M152" s="1">
        <v>0</v>
      </c>
      <c r="N152" s="1">
        <v>0</v>
      </c>
      <c r="O152" s="1">
        <v>0</v>
      </c>
      <c r="P152" s="1">
        <v>0</v>
      </c>
      <c r="Q152" s="1">
        <v>0</v>
      </c>
      <c r="R152" s="1">
        <v>0</v>
      </c>
      <c r="S152" s="1">
        <v>0</v>
      </c>
      <c r="T152" s="1">
        <v>31578.13</v>
      </c>
      <c r="U152" s="1">
        <v>29866.09</v>
      </c>
      <c r="V152">
        <f t="shared" si="2"/>
        <v>0.945783996709115</v>
      </c>
      <c r="W152">
        <v>1</v>
      </c>
      <c r="X152" s="1">
        <v>0</v>
      </c>
      <c r="Y152" s="1">
        <v>33</v>
      </c>
      <c r="Z152" s="1">
        <v>1</v>
      </c>
      <c r="AA152" s="1">
        <v>37</v>
      </c>
      <c r="AB152" s="1">
        <v>25</v>
      </c>
      <c r="AC152" s="1">
        <v>21</v>
      </c>
      <c r="AD152" s="1">
        <v>99</v>
      </c>
      <c r="AE152" s="1">
        <v>58</v>
      </c>
      <c r="AF152" s="1">
        <v>71.5</v>
      </c>
      <c r="AG152" s="1">
        <v>37.1</v>
      </c>
      <c r="AH152" s="1">
        <v>34.4</v>
      </c>
      <c r="AI152" s="1">
        <v>6.5</v>
      </c>
      <c r="AJ152" s="1">
        <v>2.7</v>
      </c>
      <c r="AK152" s="1">
        <v>70</v>
      </c>
      <c r="AL152" s="1">
        <v>7.15</v>
      </c>
      <c r="AM152" s="1">
        <v>124</v>
      </c>
      <c r="AN152" s="1">
        <v>371</v>
      </c>
      <c r="AO152" s="2">
        <v>124.938875305623</v>
      </c>
      <c r="AP152" s="1">
        <v>0</v>
      </c>
      <c r="AQ152" s="1">
        <v>0</v>
      </c>
      <c r="AR152" s="1">
        <v>0</v>
      </c>
      <c r="AS152" s="1">
        <v>0</v>
      </c>
      <c r="AT152" s="1">
        <v>0</v>
      </c>
      <c r="AU152" s="1">
        <v>0</v>
      </c>
      <c r="AV152" s="1">
        <v>0</v>
      </c>
      <c r="AW152" s="1">
        <v>0</v>
      </c>
      <c r="AX152" s="1">
        <v>0</v>
      </c>
      <c r="AY152" s="1">
        <v>0</v>
      </c>
      <c r="AZ152" s="1">
        <v>0</v>
      </c>
      <c r="BA152" s="1">
        <v>0</v>
      </c>
      <c r="BB152">
        <v>0</v>
      </c>
      <c r="BC152" s="1">
        <v>2351.4</v>
      </c>
      <c r="BD152" s="1">
        <v>3172.2</v>
      </c>
      <c r="BE152">
        <v>1</v>
      </c>
      <c r="BF152" s="1">
        <v>1</v>
      </c>
      <c r="BG152" s="1">
        <v>0</v>
      </c>
      <c r="BH152" s="1">
        <v>0</v>
      </c>
      <c r="BI152" s="1">
        <v>0</v>
      </c>
      <c r="BJ152" s="1">
        <v>0</v>
      </c>
      <c r="BK152">
        <v>0</v>
      </c>
    </row>
    <row r="153" spans="1:63">
      <c r="A153">
        <v>152</v>
      </c>
      <c r="B153" s="1">
        <v>0</v>
      </c>
      <c r="C153" s="1" t="s">
        <v>53</v>
      </c>
      <c r="D153" s="1">
        <v>1</v>
      </c>
      <c r="E153" s="1">
        <v>0</v>
      </c>
      <c r="F153" s="1">
        <v>0</v>
      </c>
      <c r="G153" s="1">
        <v>0</v>
      </c>
      <c r="H153" s="1">
        <v>1</v>
      </c>
      <c r="I153" s="1">
        <v>15</v>
      </c>
      <c r="J153" s="1">
        <v>13</v>
      </c>
      <c r="K153" s="1">
        <v>2</v>
      </c>
      <c r="L153" s="1">
        <v>0</v>
      </c>
      <c r="M153" s="1">
        <v>0</v>
      </c>
      <c r="N153" s="1">
        <v>0</v>
      </c>
      <c r="O153" s="1">
        <v>0</v>
      </c>
      <c r="P153" s="1">
        <v>0</v>
      </c>
      <c r="Q153" s="1">
        <v>0</v>
      </c>
      <c r="R153" s="1">
        <v>0</v>
      </c>
      <c r="S153" s="1">
        <v>0</v>
      </c>
      <c r="T153" s="1">
        <v>28291.3</v>
      </c>
      <c r="U153" s="1">
        <v>3386.24</v>
      </c>
      <c r="V153">
        <f t="shared" si="2"/>
        <v>0.119691919423993</v>
      </c>
      <c r="W153">
        <v>1</v>
      </c>
      <c r="X153" s="1">
        <v>0</v>
      </c>
      <c r="Y153" s="1">
        <v>9</v>
      </c>
      <c r="Z153" s="1">
        <v>1</v>
      </c>
      <c r="AA153" s="1">
        <v>37</v>
      </c>
      <c r="AB153" s="1">
        <v>58</v>
      </c>
      <c r="AC153" s="1">
        <v>30</v>
      </c>
      <c r="AD153" s="1">
        <v>134</v>
      </c>
      <c r="AE153" s="1">
        <v>121</v>
      </c>
      <c r="AF153" s="1">
        <v>73.1</v>
      </c>
      <c r="AG153" s="1">
        <v>41</v>
      </c>
      <c r="AH153" s="1">
        <v>32.1</v>
      </c>
      <c r="AI153" s="1">
        <v>9.7</v>
      </c>
      <c r="AJ153" s="1">
        <v>3.8</v>
      </c>
      <c r="AK153" s="1">
        <v>39</v>
      </c>
      <c r="AL153" s="1">
        <v>15.14</v>
      </c>
      <c r="AM153" s="1">
        <v>93</v>
      </c>
      <c r="AN153" s="1">
        <v>415</v>
      </c>
      <c r="AO153" s="2">
        <v>253.162811109021</v>
      </c>
      <c r="AP153" s="1">
        <v>0</v>
      </c>
      <c r="AQ153" s="1">
        <v>0</v>
      </c>
      <c r="AR153" s="1">
        <v>0</v>
      </c>
      <c r="AS153" s="1">
        <v>0</v>
      </c>
      <c r="AT153" s="1">
        <v>0</v>
      </c>
      <c r="AU153" s="1">
        <v>0</v>
      </c>
      <c r="AV153" s="1">
        <v>0</v>
      </c>
      <c r="AW153" s="1">
        <v>0</v>
      </c>
      <c r="AX153" s="1">
        <v>0</v>
      </c>
      <c r="AY153" s="1">
        <v>0</v>
      </c>
      <c r="AZ153" s="1">
        <v>0</v>
      </c>
      <c r="BA153" s="1">
        <v>0</v>
      </c>
      <c r="BB153">
        <v>0</v>
      </c>
      <c r="BC153" s="1">
        <v>2050</v>
      </c>
      <c r="BD153" s="1">
        <v>3850</v>
      </c>
      <c r="BE153">
        <v>1</v>
      </c>
      <c r="BF153" s="1">
        <v>1</v>
      </c>
      <c r="BG153" s="1">
        <v>1</v>
      </c>
      <c r="BH153" s="1">
        <v>0</v>
      </c>
      <c r="BI153" s="1">
        <v>0</v>
      </c>
      <c r="BJ153" s="1">
        <v>0</v>
      </c>
      <c r="BK153">
        <v>0</v>
      </c>
    </row>
    <row r="154" spans="1:63">
      <c r="A154">
        <v>153</v>
      </c>
      <c r="B154" s="1">
        <v>0</v>
      </c>
      <c r="C154" s="1" t="s">
        <v>53</v>
      </c>
      <c r="D154" s="1">
        <v>3</v>
      </c>
      <c r="E154" s="1">
        <v>0</v>
      </c>
      <c r="F154" s="1">
        <v>0</v>
      </c>
      <c r="G154" s="1">
        <v>0</v>
      </c>
      <c r="H154" s="1">
        <v>1</v>
      </c>
      <c r="I154" s="1">
        <v>5</v>
      </c>
      <c r="J154" s="1">
        <v>31</v>
      </c>
      <c r="K154" s="1">
        <v>0</v>
      </c>
      <c r="L154" s="1">
        <v>0</v>
      </c>
      <c r="M154" s="1">
        <v>1</v>
      </c>
      <c r="N154" s="1">
        <v>0</v>
      </c>
      <c r="O154" s="1">
        <v>0</v>
      </c>
      <c r="P154" s="1">
        <v>0</v>
      </c>
      <c r="Q154" s="1">
        <v>0</v>
      </c>
      <c r="R154" s="1">
        <v>0</v>
      </c>
      <c r="S154" s="1">
        <v>0</v>
      </c>
      <c r="T154" s="1">
        <v>49486.97</v>
      </c>
      <c r="U154" s="1">
        <v>17924.49</v>
      </c>
      <c r="V154">
        <f t="shared" si="2"/>
        <v>0.362206253484503</v>
      </c>
      <c r="W154">
        <v>1</v>
      </c>
      <c r="X154" s="1">
        <v>0</v>
      </c>
      <c r="Y154" s="1">
        <v>14</v>
      </c>
      <c r="Z154" s="1">
        <v>0</v>
      </c>
      <c r="AA154" s="1">
        <v>37</v>
      </c>
      <c r="AB154" s="1">
        <v>123</v>
      </c>
      <c r="AC154" s="1">
        <v>91</v>
      </c>
      <c r="AD154" s="1">
        <v>166</v>
      </c>
      <c r="AE154" s="1">
        <v>82</v>
      </c>
      <c r="AF154" s="1">
        <v>73.2</v>
      </c>
      <c r="AG154" s="1">
        <v>39.8</v>
      </c>
      <c r="AH154" s="1">
        <v>33.4</v>
      </c>
      <c r="AI154" s="1">
        <v>18.9</v>
      </c>
      <c r="AJ154" s="1">
        <v>7.6</v>
      </c>
      <c r="AK154" s="1">
        <v>63</v>
      </c>
      <c r="AL154" s="1">
        <v>21.52</v>
      </c>
      <c r="AM154" s="1">
        <v>103</v>
      </c>
      <c r="AN154" s="1">
        <v>366</v>
      </c>
      <c r="AO154" s="2">
        <v>131.028059145419</v>
      </c>
      <c r="AP154" s="1">
        <v>0</v>
      </c>
      <c r="AQ154" s="1">
        <v>0</v>
      </c>
      <c r="AR154" s="1">
        <v>0</v>
      </c>
      <c r="AS154" s="1">
        <v>0</v>
      </c>
      <c r="AT154" s="1">
        <v>1</v>
      </c>
      <c r="AU154" s="1">
        <v>0</v>
      </c>
      <c r="AV154" s="1">
        <v>0</v>
      </c>
      <c r="AW154" s="1">
        <v>0</v>
      </c>
      <c r="AX154" s="1">
        <v>0</v>
      </c>
      <c r="AY154" s="1">
        <v>0</v>
      </c>
      <c r="AZ154" s="1">
        <v>0</v>
      </c>
      <c r="BA154" s="1">
        <v>0</v>
      </c>
      <c r="BB154">
        <v>0</v>
      </c>
      <c r="BC154" s="1">
        <v>2300</v>
      </c>
      <c r="BD154" s="1">
        <v>3950</v>
      </c>
      <c r="BE154">
        <v>1</v>
      </c>
      <c r="BF154" s="1">
        <v>1</v>
      </c>
      <c r="BG154" s="1">
        <v>1</v>
      </c>
      <c r="BH154" s="1">
        <v>0</v>
      </c>
      <c r="BI154" s="1">
        <v>0</v>
      </c>
      <c r="BJ154" s="1">
        <v>0</v>
      </c>
      <c r="BK154">
        <v>0</v>
      </c>
    </row>
    <row r="155" spans="1:63">
      <c r="A155">
        <v>154</v>
      </c>
      <c r="B155" s="1">
        <v>0</v>
      </c>
      <c r="C155" s="1" t="s">
        <v>53</v>
      </c>
      <c r="D155" s="1">
        <v>0</v>
      </c>
      <c r="E155" s="1">
        <v>0</v>
      </c>
      <c r="F155" s="1">
        <v>0</v>
      </c>
      <c r="G155" s="1">
        <v>0</v>
      </c>
      <c r="H155" s="1">
        <v>1</v>
      </c>
      <c r="I155" s="1">
        <v>15</v>
      </c>
      <c r="J155" s="1">
        <v>77</v>
      </c>
      <c r="K155" s="1">
        <v>0</v>
      </c>
      <c r="L155" s="1">
        <v>0</v>
      </c>
      <c r="M155" s="1">
        <v>1</v>
      </c>
      <c r="N155" s="1">
        <v>0</v>
      </c>
      <c r="O155" s="1">
        <v>0</v>
      </c>
      <c r="P155" s="1">
        <v>0</v>
      </c>
      <c r="Q155" s="1">
        <v>0</v>
      </c>
      <c r="R155" s="1">
        <v>0</v>
      </c>
      <c r="S155" s="1">
        <v>0</v>
      </c>
      <c r="T155" s="1">
        <v>129391.57</v>
      </c>
      <c r="U155" s="1">
        <v>58697.24</v>
      </c>
      <c r="V155">
        <f t="shared" si="2"/>
        <v>0.453640372398295</v>
      </c>
      <c r="W155">
        <v>1</v>
      </c>
      <c r="X155" s="1">
        <v>0</v>
      </c>
      <c r="Y155" s="1">
        <v>22</v>
      </c>
      <c r="Z155" s="1">
        <v>0</v>
      </c>
      <c r="AA155" s="1">
        <v>38.5</v>
      </c>
      <c r="AB155" s="1">
        <v>39</v>
      </c>
      <c r="AC155" s="1">
        <v>24</v>
      </c>
      <c r="AD155" s="1">
        <v>193</v>
      </c>
      <c r="AE155" s="1">
        <v>119</v>
      </c>
      <c r="AF155" s="1">
        <v>65.6</v>
      </c>
      <c r="AG155" s="1">
        <v>32.5</v>
      </c>
      <c r="AH155" s="1">
        <v>33.1</v>
      </c>
      <c r="AI155" s="1">
        <v>6.1</v>
      </c>
      <c r="AJ155" s="1">
        <v>10.41</v>
      </c>
      <c r="AK155" s="1">
        <v>58</v>
      </c>
      <c r="AL155" s="1">
        <v>19.58</v>
      </c>
      <c r="AM155" s="1">
        <v>104</v>
      </c>
      <c r="AN155" s="1">
        <v>480</v>
      </c>
      <c r="AO155" s="2">
        <v>136.742264564539</v>
      </c>
      <c r="AP155" s="1">
        <v>1</v>
      </c>
      <c r="AQ155" s="1">
        <v>0</v>
      </c>
      <c r="AR155" s="1">
        <v>0</v>
      </c>
      <c r="AS155" s="1">
        <v>0</v>
      </c>
      <c r="AT155" s="1">
        <v>0</v>
      </c>
      <c r="AU155" s="1">
        <v>0</v>
      </c>
      <c r="AV155" s="1">
        <v>0</v>
      </c>
      <c r="AW155" s="1">
        <v>1</v>
      </c>
      <c r="AX155" s="1">
        <v>0</v>
      </c>
      <c r="AY155" s="1">
        <v>0</v>
      </c>
      <c r="AZ155" s="1">
        <v>0</v>
      </c>
      <c r="BA155" s="1">
        <v>0</v>
      </c>
      <c r="BB155">
        <v>0</v>
      </c>
      <c r="BC155" s="1">
        <v>2100</v>
      </c>
      <c r="BD155" s="1">
        <v>2200</v>
      </c>
      <c r="BE155">
        <v>1</v>
      </c>
      <c r="BF155" s="1">
        <v>1</v>
      </c>
      <c r="BG155" s="1">
        <v>1</v>
      </c>
      <c r="BH155" s="1">
        <v>0</v>
      </c>
      <c r="BI155" s="1">
        <v>0</v>
      </c>
      <c r="BJ155" s="1">
        <v>0</v>
      </c>
      <c r="BK155">
        <v>0</v>
      </c>
    </row>
    <row r="156" spans="1:63">
      <c r="A156">
        <v>155</v>
      </c>
      <c r="B156" s="1">
        <v>0</v>
      </c>
      <c r="C156" s="1" t="s">
        <v>53</v>
      </c>
      <c r="D156" s="1">
        <v>0</v>
      </c>
      <c r="E156" s="1">
        <v>0</v>
      </c>
      <c r="F156" s="1">
        <v>0</v>
      </c>
      <c r="G156" s="1">
        <v>1</v>
      </c>
      <c r="H156" s="1">
        <v>1</v>
      </c>
      <c r="I156" s="1">
        <v>15</v>
      </c>
      <c r="J156" s="1">
        <v>40</v>
      </c>
      <c r="K156" s="1">
        <v>13</v>
      </c>
      <c r="L156" s="1">
        <v>0</v>
      </c>
      <c r="M156" s="1">
        <v>0</v>
      </c>
      <c r="N156" s="1">
        <v>0</v>
      </c>
      <c r="O156" s="1">
        <v>0</v>
      </c>
      <c r="P156" s="1">
        <v>0</v>
      </c>
      <c r="Q156" s="1">
        <v>0</v>
      </c>
      <c r="R156" s="1">
        <v>0</v>
      </c>
      <c r="S156" s="1">
        <v>0</v>
      </c>
      <c r="T156" s="1">
        <v>66652.01</v>
      </c>
      <c r="U156" s="1">
        <v>30867.11</v>
      </c>
      <c r="V156">
        <f t="shared" si="2"/>
        <v>0.463108464395897</v>
      </c>
      <c r="W156">
        <v>1</v>
      </c>
      <c r="X156" s="1">
        <v>0</v>
      </c>
      <c r="Y156" s="1">
        <v>9</v>
      </c>
      <c r="Z156" s="1">
        <v>0</v>
      </c>
      <c r="AA156" s="1">
        <v>37</v>
      </c>
      <c r="AB156" s="1">
        <v>91</v>
      </c>
      <c r="AC156" s="1">
        <v>60</v>
      </c>
      <c r="AD156" s="1">
        <v>143</v>
      </c>
      <c r="AE156" s="1">
        <v>133</v>
      </c>
      <c r="AF156" s="1">
        <v>74.9</v>
      </c>
      <c r="AG156" s="1">
        <v>39.5</v>
      </c>
      <c r="AH156" s="1">
        <v>35.4</v>
      </c>
      <c r="AI156" s="1">
        <v>13.8</v>
      </c>
      <c r="AJ156" s="1">
        <v>4.3</v>
      </c>
      <c r="AK156" s="1">
        <v>38</v>
      </c>
      <c r="AL156" s="1">
        <v>20.04</v>
      </c>
      <c r="AM156" s="1">
        <v>83</v>
      </c>
      <c r="AN156" s="1">
        <v>658</v>
      </c>
      <c r="AO156" s="2">
        <v>206.582164457599</v>
      </c>
      <c r="AP156" s="1">
        <v>0</v>
      </c>
      <c r="AQ156" s="1">
        <v>0</v>
      </c>
      <c r="AR156" s="1">
        <v>0</v>
      </c>
      <c r="AS156" s="1">
        <v>0</v>
      </c>
      <c r="AT156" s="1">
        <v>0</v>
      </c>
      <c r="AU156" s="1">
        <v>0</v>
      </c>
      <c r="AV156" s="1">
        <v>0</v>
      </c>
      <c r="AW156" s="1">
        <v>0</v>
      </c>
      <c r="AX156" s="1">
        <v>0</v>
      </c>
      <c r="AY156" s="1">
        <v>0</v>
      </c>
      <c r="AZ156" s="1">
        <v>0</v>
      </c>
      <c r="BA156" s="1">
        <v>0</v>
      </c>
      <c r="BB156">
        <v>0</v>
      </c>
      <c r="BC156" s="1">
        <v>2351.4</v>
      </c>
      <c r="BD156" s="1">
        <v>3172.2</v>
      </c>
      <c r="BE156">
        <v>1</v>
      </c>
      <c r="BF156" s="1">
        <v>0</v>
      </c>
      <c r="BG156" s="1">
        <v>0</v>
      </c>
      <c r="BH156" s="1">
        <v>0</v>
      </c>
      <c r="BI156" s="1">
        <v>0</v>
      </c>
      <c r="BJ156" s="1">
        <v>0</v>
      </c>
      <c r="BK156">
        <v>0</v>
      </c>
    </row>
    <row r="157" spans="1:63">
      <c r="A157">
        <v>156</v>
      </c>
      <c r="B157" s="1">
        <v>0</v>
      </c>
      <c r="C157" s="1" t="s">
        <v>53</v>
      </c>
      <c r="D157" s="1">
        <v>1</v>
      </c>
      <c r="E157" s="1">
        <v>0</v>
      </c>
      <c r="F157" s="1">
        <v>0</v>
      </c>
      <c r="G157" s="1">
        <v>0</v>
      </c>
      <c r="H157" s="1">
        <v>1</v>
      </c>
      <c r="I157" s="1">
        <v>7</v>
      </c>
      <c r="J157" s="1">
        <v>17</v>
      </c>
      <c r="K157" s="1">
        <v>2</v>
      </c>
      <c r="L157" s="1">
        <v>0</v>
      </c>
      <c r="M157" s="1">
        <v>0</v>
      </c>
      <c r="N157" s="1">
        <v>0</v>
      </c>
      <c r="O157" s="1">
        <v>0</v>
      </c>
      <c r="P157" s="1">
        <v>0</v>
      </c>
      <c r="Q157" s="1">
        <v>0</v>
      </c>
      <c r="R157" s="1">
        <v>0</v>
      </c>
      <c r="S157" s="1">
        <v>0</v>
      </c>
      <c r="T157" s="1">
        <v>36746.73</v>
      </c>
      <c r="U157" s="1">
        <v>8183.25</v>
      </c>
      <c r="V157">
        <f t="shared" si="2"/>
        <v>0.222693284545319</v>
      </c>
      <c r="W157">
        <v>1</v>
      </c>
      <c r="X157" s="1">
        <v>0</v>
      </c>
      <c r="Y157" s="1">
        <v>9</v>
      </c>
      <c r="Z157" s="1">
        <v>0</v>
      </c>
      <c r="AA157" s="1">
        <v>37.7</v>
      </c>
      <c r="AB157" s="1">
        <v>109</v>
      </c>
      <c r="AC157" s="1">
        <v>49</v>
      </c>
      <c r="AD157" s="1">
        <v>102</v>
      </c>
      <c r="AE157" s="1">
        <v>63</v>
      </c>
      <c r="AF157" s="1">
        <v>72.5</v>
      </c>
      <c r="AG157" s="1">
        <v>36.2</v>
      </c>
      <c r="AH157" s="1">
        <v>36.3</v>
      </c>
      <c r="AI157" s="1">
        <v>7.2</v>
      </c>
      <c r="AJ157" s="1">
        <v>6.29</v>
      </c>
      <c r="AK157" s="1">
        <v>53</v>
      </c>
      <c r="AL157" s="1">
        <v>11.24</v>
      </c>
      <c r="AM157" s="1">
        <v>99</v>
      </c>
      <c r="AN157" s="1">
        <v>524</v>
      </c>
      <c r="AO157" s="2">
        <v>186.289615721733</v>
      </c>
      <c r="AP157" s="1">
        <v>1</v>
      </c>
      <c r="AQ157" s="1">
        <v>0</v>
      </c>
      <c r="AR157" s="1">
        <v>0</v>
      </c>
      <c r="AS157" s="1">
        <v>0</v>
      </c>
      <c r="AT157" s="1">
        <v>0</v>
      </c>
      <c r="AU157" s="1">
        <v>0</v>
      </c>
      <c r="AV157" s="1">
        <v>0</v>
      </c>
      <c r="AW157" s="1">
        <v>0</v>
      </c>
      <c r="AX157" s="1">
        <v>0</v>
      </c>
      <c r="AY157" s="1">
        <v>0</v>
      </c>
      <c r="AZ157" s="1">
        <v>0</v>
      </c>
      <c r="BA157" s="1">
        <v>0</v>
      </c>
      <c r="BB157">
        <v>0</v>
      </c>
      <c r="BC157" s="1">
        <v>2050</v>
      </c>
      <c r="BD157" s="1">
        <v>3400</v>
      </c>
      <c r="BE157">
        <v>1</v>
      </c>
      <c r="BF157" s="1">
        <v>1</v>
      </c>
      <c r="BG157" s="1">
        <v>1</v>
      </c>
      <c r="BH157" s="1">
        <v>0</v>
      </c>
      <c r="BI157" s="1">
        <v>0</v>
      </c>
      <c r="BJ157" s="1">
        <v>0</v>
      </c>
      <c r="BK157">
        <v>0</v>
      </c>
    </row>
    <row r="158" spans="1:63">
      <c r="A158">
        <v>157</v>
      </c>
      <c r="B158" s="1">
        <v>0</v>
      </c>
      <c r="C158" s="1" t="s">
        <v>92</v>
      </c>
      <c r="D158" s="1">
        <v>6</v>
      </c>
      <c r="E158" s="1">
        <v>0</v>
      </c>
      <c r="F158" s="1">
        <v>0</v>
      </c>
      <c r="G158" s="1">
        <v>0</v>
      </c>
      <c r="H158" s="1">
        <v>1</v>
      </c>
      <c r="I158" s="1">
        <v>15</v>
      </c>
      <c r="J158" s="1">
        <v>95</v>
      </c>
      <c r="K158" s="1">
        <v>0</v>
      </c>
      <c r="L158" s="1">
        <v>0</v>
      </c>
      <c r="M158" s="1">
        <v>1</v>
      </c>
      <c r="N158" s="1">
        <v>0</v>
      </c>
      <c r="O158" s="1">
        <v>0</v>
      </c>
      <c r="P158" s="1">
        <v>1</v>
      </c>
      <c r="Q158" s="1">
        <v>0</v>
      </c>
      <c r="R158" s="1">
        <v>0</v>
      </c>
      <c r="S158" s="1">
        <v>1</v>
      </c>
      <c r="T158" s="1">
        <v>58261.9</v>
      </c>
      <c r="U158" s="1">
        <v>27283.61</v>
      </c>
      <c r="V158">
        <f t="shared" si="2"/>
        <v>0.468292486170207</v>
      </c>
      <c r="W158">
        <v>0.5</v>
      </c>
      <c r="X158" s="1">
        <v>1</v>
      </c>
      <c r="Y158" s="1">
        <v>4</v>
      </c>
      <c r="Z158" s="1">
        <v>0</v>
      </c>
      <c r="AA158" s="1">
        <v>37.2</v>
      </c>
      <c r="AB158" s="1">
        <v>19</v>
      </c>
      <c r="AC158" s="1">
        <v>23</v>
      </c>
      <c r="AD158" s="1">
        <v>133</v>
      </c>
      <c r="AE158" s="1">
        <v>107</v>
      </c>
      <c r="AF158" s="1">
        <v>64.8</v>
      </c>
      <c r="AG158" s="1">
        <v>34.6</v>
      </c>
      <c r="AH158" s="1">
        <v>30.2</v>
      </c>
      <c r="AI158" s="1">
        <v>3.6</v>
      </c>
      <c r="AJ158" s="1">
        <v>25.69</v>
      </c>
      <c r="AK158" s="1">
        <v>125</v>
      </c>
      <c r="AL158" s="1">
        <v>19.28</v>
      </c>
      <c r="AM158" s="1">
        <v>88</v>
      </c>
      <c r="AN158" s="1">
        <v>430</v>
      </c>
      <c r="AO158" s="2">
        <v>36.2562347188264</v>
      </c>
      <c r="AP158" s="1">
        <v>0</v>
      </c>
      <c r="AQ158" s="1">
        <v>0</v>
      </c>
      <c r="AR158" s="1">
        <v>0</v>
      </c>
      <c r="AS158" s="1">
        <v>0</v>
      </c>
      <c r="AT158" s="1">
        <v>0</v>
      </c>
      <c r="AU158" s="1">
        <v>0</v>
      </c>
      <c r="AV158" s="1">
        <v>0</v>
      </c>
      <c r="AW158" s="1">
        <v>0</v>
      </c>
      <c r="AX158" s="1">
        <v>0</v>
      </c>
      <c r="AY158" s="1">
        <v>0</v>
      </c>
      <c r="AZ158" s="1">
        <v>0</v>
      </c>
      <c r="BA158" s="1">
        <v>0</v>
      </c>
      <c r="BB158">
        <v>0</v>
      </c>
      <c r="BC158" s="1">
        <v>2351.4</v>
      </c>
      <c r="BD158" s="1">
        <v>3172.2</v>
      </c>
      <c r="BE158">
        <v>0</v>
      </c>
      <c r="BF158" s="1">
        <v>0</v>
      </c>
      <c r="BG158" s="1">
        <v>0</v>
      </c>
      <c r="BH158" s="1">
        <v>0</v>
      </c>
      <c r="BI158" s="1">
        <v>0</v>
      </c>
      <c r="BJ158" s="1">
        <v>1</v>
      </c>
      <c r="BK158">
        <v>0</v>
      </c>
    </row>
    <row r="159" spans="1:63">
      <c r="A159">
        <v>158</v>
      </c>
      <c r="B159" s="1">
        <v>0</v>
      </c>
      <c r="C159" s="1" t="s">
        <v>92</v>
      </c>
      <c r="D159" s="1">
        <v>5</v>
      </c>
      <c r="E159" s="1">
        <v>1</v>
      </c>
      <c r="F159" s="1">
        <v>0</v>
      </c>
      <c r="G159" s="1">
        <v>0</v>
      </c>
      <c r="H159" s="1">
        <v>1</v>
      </c>
      <c r="I159" s="1">
        <v>15</v>
      </c>
      <c r="J159" s="1">
        <v>18</v>
      </c>
      <c r="K159" s="1">
        <v>1</v>
      </c>
      <c r="L159" s="1">
        <v>1</v>
      </c>
      <c r="M159" s="1">
        <v>1</v>
      </c>
      <c r="N159" s="1">
        <v>0</v>
      </c>
      <c r="O159" s="1">
        <v>0</v>
      </c>
      <c r="P159" s="1">
        <v>1</v>
      </c>
      <c r="Q159" s="1">
        <v>0</v>
      </c>
      <c r="R159" s="1">
        <v>0</v>
      </c>
      <c r="S159" s="1">
        <v>0</v>
      </c>
      <c r="T159" s="1">
        <v>17274.72</v>
      </c>
      <c r="U159" s="1">
        <v>14409.78</v>
      </c>
      <c r="V159">
        <f t="shared" si="2"/>
        <v>0.834154186001278</v>
      </c>
      <c r="W159">
        <v>0.5</v>
      </c>
      <c r="X159" s="1">
        <v>0</v>
      </c>
      <c r="Y159" s="1">
        <v>5</v>
      </c>
      <c r="Z159" s="1">
        <v>0</v>
      </c>
      <c r="AA159" s="1">
        <v>37</v>
      </c>
      <c r="AB159" s="1">
        <v>18</v>
      </c>
      <c r="AC159" s="1">
        <v>18</v>
      </c>
      <c r="AD159" s="1">
        <v>60</v>
      </c>
      <c r="AE159" s="1">
        <v>28</v>
      </c>
      <c r="AF159" s="1">
        <v>54.7</v>
      </c>
      <c r="AG159" s="1">
        <v>28.6</v>
      </c>
      <c r="AH159" s="1">
        <v>26.1</v>
      </c>
      <c r="AI159" s="1">
        <v>5.4</v>
      </c>
      <c r="AJ159" s="1">
        <v>8.49</v>
      </c>
      <c r="AK159" s="1">
        <v>68</v>
      </c>
      <c r="AL159" s="1">
        <v>3.9</v>
      </c>
      <c r="AM159" s="1">
        <v>96</v>
      </c>
      <c r="AN159" s="1">
        <v>980</v>
      </c>
      <c r="AO159" s="2">
        <v>70.217891557601</v>
      </c>
      <c r="AP159" s="1">
        <v>0</v>
      </c>
      <c r="AQ159" s="1">
        <v>0</v>
      </c>
      <c r="AR159" s="1">
        <v>0</v>
      </c>
      <c r="AS159" s="1">
        <v>0</v>
      </c>
      <c r="AT159" s="1">
        <v>0</v>
      </c>
      <c r="AU159" s="1">
        <v>0</v>
      </c>
      <c r="AV159" s="1">
        <v>0</v>
      </c>
      <c r="AW159" s="1">
        <v>0</v>
      </c>
      <c r="AX159" s="1">
        <v>0</v>
      </c>
      <c r="AY159" s="1">
        <v>0</v>
      </c>
      <c r="AZ159" s="1">
        <v>0</v>
      </c>
      <c r="BA159" s="1">
        <v>0</v>
      </c>
      <c r="BB159">
        <v>0</v>
      </c>
      <c r="BC159" s="1">
        <v>2351.4</v>
      </c>
      <c r="BD159" s="1">
        <v>3172.2</v>
      </c>
      <c r="BE159">
        <v>0</v>
      </c>
      <c r="BF159" s="1">
        <v>1</v>
      </c>
      <c r="BG159" s="1">
        <v>1</v>
      </c>
      <c r="BH159" s="1">
        <v>0</v>
      </c>
      <c r="BI159" s="1">
        <v>0</v>
      </c>
      <c r="BJ159" s="1">
        <v>0</v>
      </c>
      <c r="BK159">
        <v>0</v>
      </c>
    </row>
    <row r="160" spans="1:63">
      <c r="A160">
        <v>159</v>
      </c>
      <c r="B160" s="1">
        <v>1</v>
      </c>
      <c r="C160" s="1" t="s">
        <v>286</v>
      </c>
      <c r="D160" s="1">
        <v>0</v>
      </c>
      <c r="E160" s="1">
        <v>1</v>
      </c>
      <c r="F160" s="1">
        <v>0</v>
      </c>
      <c r="G160" s="1">
        <v>0</v>
      </c>
      <c r="H160" s="1">
        <v>1</v>
      </c>
      <c r="I160" s="1">
        <v>15</v>
      </c>
      <c r="J160" s="1">
        <v>34</v>
      </c>
      <c r="K160" s="1">
        <v>8</v>
      </c>
      <c r="L160" s="1">
        <v>1</v>
      </c>
      <c r="M160" s="1">
        <v>1</v>
      </c>
      <c r="N160" s="1">
        <v>0</v>
      </c>
      <c r="O160" s="1">
        <v>0</v>
      </c>
      <c r="P160" s="1">
        <v>0</v>
      </c>
      <c r="Q160" s="1">
        <v>0</v>
      </c>
      <c r="R160" s="1">
        <v>0</v>
      </c>
      <c r="S160" s="1">
        <v>0</v>
      </c>
      <c r="T160" s="1">
        <v>28514.03</v>
      </c>
      <c r="U160" s="1">
        <v>21258.96</v>
      </c>
      <c r="V160">
        <f t="shared" si="2"/>
        <v>0.745561395565622</v>
      </c>
      <c r="W160">
        <v>1</v>
      </c>
      <c r="X160" s="1">
        <v>0</v>
      </c>
      <c r="Y160" s="1">
        <v>15</v>
      </c>
      <c r="Z160" s="1">
        <v>0</v>
      </c>
      <c r="AA160" s="1">
        <v>37</v>
      </c>
      <c r="AB160" s="1">
        <v>11</v>
      </c>
      <c r="AC160" s="1">
        <v>19</v>
      </c>
      <c r="AD160" s="1">
        <v>147</v>
      </c>
      <c r="AE160" s="1">
        <v>66</v>
      </c>
      <c r="AF160" s="1">
        <v>77.5</v>
      </c>
      <c r="AG160" s="1">
        <v>38.9</v>
      </c>
      <c r="AH160" s="1">
        <v>38.6</v>
      </c>
      <c r="AI160" s="1">
        <v>10.1</v>
      </c>
      <c r="AJ160" s="1">
        <v>5.07</v>
      </c>
      <c r="AK160" s="1">
        <v>93</v>
      </c>
      <c r="AL160" s="1">
        <v>9.21</v>
      </c>
      <c r="AM160" s="1">
        <v>100</v>
      </c>
      <c r="AN160" s="1">
        <v>581</v>
      </c>
      <c r="AO160" s="2">
        <v>76.6227620474801</v>
      </c>
      <c r="AP160" s="1">
        <v>0</v>
      </c>
      <c r="AQ160" s="1">
        <v>0</v>
      </c>
      <c r="AR160" s="1">
        <v>0</v>
      </c>
      <c r="AS160" s="1">
        <v>0</v>
      </c>
      <c r="AT160" s="1">
        <v>0</v>
      </c>
      <c r="AU160" s="1">
        <v>0</v>
      </c>
      <c r="AV160" s="1">
        <v>0</v>
      </c>
      <c r="AW160" s="1">
        <v>0</v>
      </c>
      <c r="AX160" s="1">
        <v>0</v>
      </c>
      <c r="AY160" s="1">
        <v>0</v>
      </c>
      <c r="AZ160" s="1">
        <v>0</v>
      </c>
      <c r="BA160" s="1">
        <v>0</v>
      </c>
      <c r="BB160">
        <v>0</v>
      </c>
      <c r="BC160" s="1">
        <v>2351.4</v>
      </c>
      <c r="BD160" s="1">
        <v>3172.2</v>
      </c>
      <c r="BE160">
        <v>1</v>
      </c>
      <c r="BF160" s="1">
        <v>1</v>
      </c>
      <c r="BG160" s="1">
        <v>0</v>
      </c>
      <c r="BH160" s="1">
        <v>0</v>
      </c>
      <c r="BI160" s="1">
        <v>0</v>
      </c>
      <c r="BJ160" s="1">
        <v>0</v>
      </c>
      <c r="BK160">
        <v>0</v>
      </c>
    </row>
    <row r="161" spans="1:63">
      <c r="A161">
        <v>160</v>
      </c>
      <c r="B161" s="1">
        <v>0</v>
      </c>
      <c r="C161" s="1" t="s">
        <v>286</v>
      </c>
      <c r="D161" s="1">
        <v>6</v>
      </c>
      <c r="E161" s="1">
        <v>1</v>
      </c>
      <c r="F161" s="1">
        <v>0</v>
      </c>
      <c r="G161" s="1">
        <v>0</v>
      </c>
      <c r="H161" s="1">
        <v>1</v>
      </c>
      <c r="I161" s="1">
        <v>15</v>
      </c>
      <c r="J161" s="1">
        <v>23</v>
      </c>
      <c r="K161" s="1">
        <v>1</v>
      </c>
      <c r="L161" s="1">
        <v>0</v>
      </c>
      <c r="M161" s="1">
        <v>0</v>
      </c>
      <c r="N161" s="1">
        <v>0</v>
      </c>
      <c r="O161" s="1">
        <v>0</v>
      </c>
      <c r="P161" s="1">
        <v>0</v>
      </c>
      <c r="Q161" s="1">
        <v>0</v>
      </c>
      <c r="R161" s="1">
        <v>0</v>
      </c>
      <c r="S161" s="1">
        <v>1</v>
      </c>
      <c r="T161" s="1">
        <v>23838.09</v>
      </c>
      <c r="U161" s="1">
        <v>17160.87</v>
      </c>
      <c r="V161">
        <f t="shared" si="2"/>
        <v>0.719892826984041</v>
      </c>
      <c r="W161">
        <v>0.5</v>
      </c>
      <c r="X161" s="1">
        <v>0</v>
      </c>
      <c r="Y161" s="1">
        <v>18</v>
      </c>
      <c r="Z161" s="1">
        <v>0</v>
      </c>
      <c r="AA161" s="1">
        <v>37</v>
      </c>
      <c r="AB161" s="1">
        <v>12</v>
      </c>
      <c r="AC161" s="1">
        <v>21</v>
      </c>
      <c r="AD161" s="1">
        <v>72</v>
      </c>
      <c r="AE161" s="1">
        <v>11</v>
      </c>
      <c r="AF161" s="1">
        <v>60.8</v>
      </c>
      <c r="AG161" s="1">
        <v>37</v>
      </c>
      <c r="AH161" s="1">
        <v>23.8</v>
      </c>
      <c r="AI161" s="1">
        <v>5.1</v>
      </c>
      <c r="AJ161" s="1">
        <v>4.28</v>
      </c>
      <c r="AK161" s="1">
        <v>46</v>
      </c>
      <c r="AL161" s="1">
        <v>16.59</v>
      </c>
      <c r="AM161" s="1">
        <v>139</v>
      </c>
      <c r="AN161" s="1">
        <v>364</v>
      </c>
      <c r="AO161" s="2">
        <v>158.339534389285</v>
      </c>
      <c r="AP161" s="1">
        <v>0</v>
      </c>
      <c r="AQ161" s="1">
        <v>0</v>
      </c>
      <c r="AR161" s="1">
        <v>0</v>
      </c>
      <c r="AS161" s="1">
        <v>0</v>
      </c>
      <c r="AT161" s="1">
        <v>0</v>
      </c>
      <c r="AU161" s="1">
        <v>0</v>
      </c>
      <c r="AV161" s="1">
        <v>0</v>
      </c>
      <c r="AW161" s="1">
        <v>0</v>
      </c>
      <c r="AX161" s="1">
        <v>0</v>
      </c>
      <c r="AY161" s="1">
        <v>0</v>
      </c>
      <c r="AZ161" s="1">
        <v>0</v>
      </c>
      <c r="BA161" s="1">
        <v>0</v>
      </c>
      <c r="BB161">
        <v>0</v>
      </c>
      <c r="BC161" s="1">
        <v>2351.4</v>
      </c>
      <c r="BD161" s="1">
        <v>3172.2</v>
      </c>
      <c r="BE161">
        <v>0</v>
      </c>
      <c r="BF161" s="1">
        <v>1</v>
      </c>
      <c r="BG161" s="1">
        <v>0</v>
      </c>
      <c r="BH161" s="1">
        <v>0</v>
      </c>
      <c r="BI161" s="1">
        <v>0</v>
      </c>
      <c r="BJ161" s="1">
        <v>0</v>
      </c>
      <c r="BK161">
        <v>0</v>
      </c>
    </row>
    <row r="162" spans="1:63">
      <c r="A162">
        <v>161</v>
      </c>
      <c r="B162" s="1">
        <v>0</v>
      </c>
      <c r="C162" s="1" t="s">
        <v>53</v>
      </c>
      <c r="D162" s="1">
        <v>0</v>
      </c>
      <c r="E162" s="1">
        <v>0</v>
      </c>
      <c r="F162" s="1">
        <v>0</v>
      </c>
      <c r="G162" s="1">
        <v>0</v>
      </c>
      <c r="H162" s="1">
        <v>0</v>
      </c>
      <c r="I162" s="1">
        <v>15</v>
      </c>
      <c r="J162" s="1">
        <v>48</v>
      </c>
      <c r="K162" s="1">
        <v>8</v>
      </c>
      <c r="L162" s="1">
        <v>0</v>
      </c>
      <c r="M162" s="1">
        <v>0</v>
      </c>
      <c r="N162" s="1">
        <v>0</v>
      </c>
      <c r="O162" s="1">
        <v>0</v>
      </c>
      <c r="P162" s="1">
        <v>0</v>
      </c>
      <c r="Q162" s="1">
        <v>0</v>
      </c>
      <c r="R162" s="1">
        <v>0</v>
      </c>
      <c r="S162" s="1">
        <v>0</v>
      </c>
      <c r="T162" s="1">
        <v>31578.13</v>
      </c>
      <c r="U162" s="1">
        <v>29866.09</v>
      </c>
      <c r="V162">
        <f t="shared" si="2"/>
        <v>0.945783996709115</v>
      </c>
      <c r="W162">
        <v>1</v>
      </c>
      <c r="X162" s="1">
        <v>0</v>
      </c>
      <c r="Y162" s="1">
        <v>33</v>
      </c>
      <c r="Z162" s="1">
        <v>1</v>
      </c>
      <c r="AA162" s="1">
        <v>37</v>
      </c>
      <c r="AB162" s="1">
        <v>25</v>
      </c>
      <c r="AC162" s="1">
        <v>21</v>
      </c>
      <c r="AD162" s="1">
        <v>99</v>
      </c>
      <c r="AE162" s="1">
        <v>58</v>
      </c>
      <c r="AF162" s="1">
        <v>71.5</v>
      </c>
      <c r="AG162" s="1">
        <v>37.1</v>
      </c>
      <c r="AH162" s="1">
        <v>34.4</v>
      </c>
      <c r="AI162" s="1">
        <v>6.5</v>
      </c>
      <c r="AJ162" s="1">
        <v>2.7</v>
      </c>
      <c r="AK162" s="1">
        <v>70</v>
      </c>
      <c r="AL162" s="1">
        <v>7.15</v>
      </c>
      <c r="AM162" s="1">
        <v>124</v>
      </c>
      <c r="AN162" s="1">
        <v>371</v>
      </c>
      <c r="AO162" s="2">
        <v>124.938875305623</v>
      </c>
      <c r="AP162" s="1">
        <v>0</v>
      </c>
      <c r="AQ162" s="1">
        <v>0</v>
      </c>
      <c r="AR162" s="1">
        <v>0</v>
      </c>
      <c r="AS162" s="1">
        <v>0</v>
      </c>
      <c r="AT162" s="1">
        <v>0</v>
      </c>
      <c r="AU162" s="1">
        <v>0</v>
      </c>
      <c r="AV162" s="1">
        <v>0</v>
      </c>
      <c r="AW162" s="1">
        <v>0</v>
      </c>
      <c r="AX162" s="1">
        <v>0</v>
      </c>
      <c r="AY162" s="1">
        <v>0</v>
      </c>
      <c r="AZ162" s="1">
        <v>0</v>
      </c>
      <c r="BA162" s="1">
        <v>0</v>
      </c>
      <c r="BB162">
        <v>0</v>
      </c>
      <c r="BC162" s="1">
        <v>2351.4</v>
      </c>
      <c r="BD162" s="1">
        <v>3172.2</v>
      </c>
      <c r="BE162">
        <v>1</v>
      </c>
      <c r="BF162" s="1">
        <v>1</v>
      </c>
      <c r="BG162" s="1">
        <v>0</v>
      </c>
      <c r="BH162" s="1">
        <v>0</v>
      </c>
      <c r="BI162" s="1">
        <v>0</v>
      </c>
      <c r="BJ162" s="1">
        <v>0</v>
      </c>
      <c r="BK162">
        <v>0</v>
      </c>
    </row>
    <row r="163" spans="1:63">
      <c r="A163">
        <v>162</v>
      </c>
      <c r="B163" s="1">
        <v>0</v>
      </c>
      <c r="C163" s="1" t="s">
        <v>180</v>
      </c>
      <c r="D163" s="1">
        <v>6</v>
      </c>
      <c r="E163" s="1">
        <v>0</v>
      </c>
      <c r="F163" s="1">
        <v>0</v>
      </c>
      <c r="G163" s="1">
        <v>0</v>
      </c>
      <c r="H163" s="1">
        <v>1</v>
      </c>
      <c r="I163" s="1">
        <v>15</v>
      </c>
      <c r="J163" s="1">
        <v>23</v>
      </c>
      <c r="K163" s="1">
        <v>0</v>
      </c>
      <c r="L163" s="1">
        <v>0</v>
      </c>
      <c r="M163" s="1">
        <v>0</v>
      </c>
      <c r="N163" s="1">
        <v>0</v>
      </c>
      <c r="O163" s="1">
        <v>0</v>
      </c>
      <c r="P163" s="1">
        <v>0</v>
      </c>
      <c r="Q163" s="1">
        <v>0</v>
      </c>
      <c r="R163" s="1">
        <v>0</v>
      </c>
      <c r="S163" s="1">
        <v>0</v>
      </c>
      <c r="T163" s="1">
        <v>16685.07</v>
      </c>
      <c r="U163" s="1">
        <v>5083</v>
      </c>
      <c r="V163">
        <f t="shared" si="2"/>
        <v>0.304643612523052</v>
      </c>
      <c r="W163">
        <v>0.13</v>
      </c>
      <c r="X163" s="1">
        <v>2</v>
      </c>
      <c r="Y163" s="1">
        <v>21</v>
      </c>
      <c r="Z163" s="1">
        <v>1</v>
      </c>
      <c r="AA163" s="1">
        <v>37</v>
      </c>
      <c r="AB163" s="1">
        <v>28</v>
      </c>
      <c r="AC163" s="1">
        <v>34</v>
      </c>
      <c r="AD163" s="1">
        <v>137</v>
      </c>
      <c r="AE163" s="1">
        <v>22</v>
      </c>
      <c r="AF163" s="1">
        <v>60.7</v>
      </c>
      <c r="AG163" s="1">
        <v>34.2</v>
      </c>
      <c r="AH163" s="1">
        <v>26.5</v>
      </c>
      <c r="AI163" s="1">
        <v>7.1</v>
      </c>
      <c r="AJ163" s="1">
        <v>1.7</v>
      </c>
      <c r="AK163" s="1">
        <v>19</v>
      </c>
      <c r="AL163" s="1">
        <v>8.39</v>
      </c>
      <c r="AM163" s="1">
        <v>89</v>
      </c>
      <c r="AN163" s="1">
        <v>345</v>
      </c>
      <c r="AO163" s="2">
        <v>69.7593617295071</v>
      </c>
      <c r="AP163" s="1">
        <v>0</v>
      </c>
      <c r="AQ163" s="1">
        <v>0</v>
      </c>
      <c r="AR163" s="1">
        <v>0</v>
      </c>
      <c r="AS163" s="1">
        <v>0</v>
      </c>
      <c r="AT163" s="1">
        <v>0</v>
      </c>
      <c r="AU163" s="1">
        <v>0</v>
      </c>
      <c r="AV163" s="1">
        <v>0</v>
      </c>
      <c r="AW163" s="1">
        <v>0</v>
      </c>
      <c r="AX163" s="1">
        <v>0</v>
      </c>
      <c r="AY163" s="1">
        <v>0</v>
      </c>
      <c r="AZ163" s="1">
        <v>0</v>
      </c>
      <c r="BA163" s="1">
        <v>0</v>
      </c>
      <c r="BB163">
        <v>0</v>
      </c>
      <c r="BC163" s="1">
        <v>2351.4</v>
      </c>
      <c r="BD163" s="1">
        <v>3172.2</v>
      </c>
      <c r="BE163">
        <v>0</v>
      </c>
      <c r="BF163" s="1">
        <v>1</v>
      </c>
      <c r="BG163" s="1">
        <v>0</v>
      </c>
      <c r="BH163" s="1">
        <v>1</v>
      </c>
      <c r="BI163" s="1">
        <v>0</v>
      </c>
      <c r="BJ163" s="1">
        <v>0</v>
      </c>
      <c r="BK163">
        <v>0</v>
      </c>
    </row>
    <row r="164" spans="1:63">
      <c r="A164">
        <v>163</v>
      </c>
      <c r="B164" s="1">
        <v>1</v>
      </c>
      <c r="C164" s="1" t="s">
        <v>286</v>
      </c>
      <c r="D164" s="1">
        <v>0</v>
      </c>
      <c r="E164" s="1">
        <v>1</v>
      </c>
      <c r="F164" s="1">
        <v>0</v>
      </c>
      <c r="G164" s="1">
        <v>0</v>
      </c>
      <c r="H164" s="1">
        <v>1</v>
      </c>
      <c r="I164" s="1">
        <v>15</v>
      </c>
      <c r="J164" s="1">
        <v>34</v>
      </c>
      <c r="K164" s="1">
        <v>8</v>
      </c>
      <c r="L164" s="1">
        <v>1</v>
      </c>
      <c r="M164" s="1">
        <v>1</v>
      </c>
      <c r="N164" s="1">
        <v>0</v>
      </c>
      <c r="O164" s="1">
        <v>0</v>
      </c>
      <c r="P164" s="1">
        <v>0</v>
      </c>
      <c r="Q164" s="1">
        <v>0</v>
      </c>
      <c r="R164" s="1">
        <v>0</v>
      </c>
      <c r="S164" s="1">
        <v>0</v>
      </c>
      <c r="T164" s="1">
        <v>28514.03</v>
      </c>
      <c r="U164" s="1">
        <v>21258.96</v>
      </c>
      <c r="V164">
        <f t="shared" si="2"/>
        <v>0.745561395565622</v>
      </c>
      <c r="W164">
        <v>1</v>
      </c>
      <c r="X164" s="1">
        <v>0</v>
      </c>
      <c r="Y164" s="1">
        <v>15</v>
      </c>
      <c r="Z164" s="1">
        <v>0</v>
      </c>
      <c r="AA164" s="1">
        <v>37</v>
      </c>
      <c r="AB164" s="1">
        <v>11</v>
      </c>
      <c r="AC164" s="1">
        <v>19</v>
      </c>
      <c r="AD164" s="1">
        <v>147</v>
      </c>
      <c r="AE164" s="1">
        <v>66</v>
      </c>
      <c r="AF164" s="1">
        <v>77.5</v>
      </c>
      <c r="AG164" s="1">
        <v>38.9</v>
      </c>
      <c r="AH164" s="1">
        <v>38.6</v>
      </c>
      <c r="AI164" s="1">
        <v>10.1</v>
      </c>
      <c r="AJ164" s="1">
        <v>5.07</v>
      </c>
      <c r="AK164" s="1">
        <v>93</v>
      </c>
      <c r="AL164" s="1">
        <v>9.21</v>
      </c>
      <c r="AM164" s="1">
        <v>100</v>
      </c>
      <c r="AN164" s="1">
        <v>581</v>
      </c>
      <c r="AO164" s="2">
        <v>76.6227620474801</v>
      </c>
      <c r="AP164" s="1">
        <v>0</v>
      </c>
      <c r="AQ164" s="1">
        <v>0</v>
      </c>
      <c r="AR164" s="1">
        <v>0</v>
      </c>
      <c r="AS164" s="1">
        <v>0</v>
      </c>
      <c r="AT164" s="1">
        <v>0</v>
      </c>
      <c r="AU164" s="1">
        <v>0</v>
      </c>
      <c r="AV164" s="1">
        <v>0</v>
      </c>
      <c r="AW164" s="1">
        <v>0</v>
      </c>
      <c r="AX164" s="1">
        <v>0</v>
      </c>
      <c r="AY164" s="1">
        <v>0</v>
      </c>
      <c r="AZ164" s="1">
        <v>0</v>
      </c>
      <c r="BA164" s="1">
        <v>0</v>
      </c>
      <c r="BB164">
        <v>0</v>
      </c>
      <c r="BC164" s="1">
        <v>2351.4</v>
      </c>
      <c r="BD164" s="1">
        <v>3172.2</v>
      </c>
      <c r="BE164">
        <v>1</v>
      </c>
      <c r="BF164" s="1">
        <v>1</v>
      </c>
      <c r="BG164" s="1">
        <v>0</v>
      </c>
      <c r="BH164" s="1">
        <v>0</v>
      </c>
      <c r="BI164" s="1">
        <v>0</v>
      </c>
      <c r="BJ164" s="1">
        <v>0</v>
      </c>
      <c r="BK164">
        <v>0</v>
      </c>
    </row>
    <row r="165" spans="1:63">
      <c r="A165">
        <v>164</v>
      </c>
      <c r="B165" s="1">
        <v>0</v>
      </c>
      <c r="C165" s="1" t="s">
        <v>286</v>
      </c>
      <c r="D165" s="1">
        <v>6</v>
      </c>
      <c r="E165" s="1">
        <v>1</v>
      </c>
      <c r="F165" s="1">
        <v>0</v>
      </c>
      <c r="G165" s="1">
        <v>0</v>
      </c>
      <c r="H165" s="1">
        <v>1</v>
      </c>
      <c r="I165" s="1">
        <v>15</v>
      </c>
      <c r="J165" s="1">
        <v>23</v>
      </c>
      <c r="K165" s="1">
        <v>1</v>
      </c>
      <c r="L165" s="1">
        <v>0</v>
      </c>
      <c r="M165" s="1">
        <v>0</v>
      </c>
      <c r="N165" s="1">
        <v>0</v>
      </c>
      <c r="O165" s="1">
        <v>0</v>
      </c>
      <c r="P165" s="1">
        <v>0</v>
      </c>
      <c r="Q165" s="1">
        <v>0</v>
      </c>
      <c r="R165" s="1">
        <v>0</v>
      </c>
      <c r="S165" s="1">
        <v>1</v>
      </c>
      <c r="T165" s="1">
        <v>23838.09</v>
      </c>
      <c r="U165" s="1">
        <v>17160.87</v>
      </c>
      <c r="V165">
        <f t="shared" si="2"/>
        <v>0.719892826984041</v>
      </c>
      <c r="W165">
        <v>0.5</v>
      </c>
      <c r="X165" s="1">
        <v>0</v>
      </c>
      <c r="Y165" s="1">
        <v>18</v>
      </c>
      <c r="Z165" s="1">
        <v>0</v>
      </c>
      <c r="AA165" s="1">
        <v>37</v>
      </c>
      <c r="AB165" s="1">
        <v>27</v>
      </c>
      <c r="AC165" s="1">
        <v>29</v>
      </c>
      <c r="AD165" s="1">
        <v>70</v>
      </c>
      <c r="AE165" s="1">
        <v>7</v>
      </c>
      <c r="AF165" s="1">
        <v>67.3</v>
      </c>
      <c r="AG165" s="1">
        <v>36.5</v>
      </c>
      <c r="AH165" s="1">
        <v>30.8</v>
      </c>
      <c r="AI165" s="1">
        <v>4.6</v>
      </c>
      <c r="AJ165" s="1">
        <v>2.9</v>
      </c>
      <c r="AK165" s="1">
        <v>43</v>
      </c>
      <c r="AL165" s="1">
        <v>6.19</v>
      </c>
      <c r="AM165" s="1">
        <v>118</v>
      </c>
      <c r="AN165" s="1">
        <v>281</v>
      </c>
      <c r="AO165" s="2">
        <v>169.386478649002</v>
      </c>
      <c r="AP165" s="1">
        <v>0</v>
      </c>
      <c r="AQ165" s="1">
        <v>0</v>
      </c>
      <c r="AR165" s="1">
        <v>0</v>
      </c>
      <c r="AS165" s="1">
        <v>0</v>
      </c>
      <c r="AT165" s="1">
        <v>0</v>
      </c>
      <c r="AU165" s="1">
        <v>0</v>
      </c>
      <c r="AV165" s="1">
        <v>0</v>
      </c>
      <c r="AW165" s="1">
        <v>0</v>
      </c>
      <c r="AX165" s="1">
        <v>0</v>
      </c>
      <c r="AY165" s="1">
        <v>0</v>
      </c>
      <c r="AZ165" s="1">
        <v>0</v>
      </c>
      <c r="BA165" s="1">
        <v>0</v>
      </c>
      <c r="BB165">
        <v>0</v>
      </c>
      <c r="BC165" s="1">
        <v>2351.4</v>
      </c>
      <c r="BD165" s="1">
        <v>3172.2</v>
      </c>
      <c r="BE165">
        <v>0</v>
      </c>
      <c r="BF165" s="1">
        <v>1</v>
      </c>
      <c r="BG165" s="1">
        <v>0</v>
      </c>
      <c r="BH165" s="1">
        <v>0</v>
      </c>
      <c r="BI165" s="1">
        <v>0</v>
      </c>
      <c r="BJ165" s="1">
        <v>0</v>
      </c>
      <c r="BK165">
        <v>0</v>
      </c>
    </row>
    <row r="166" spans="1:63">
      <c r="A166">
        <v>165</v>
      </c>
      <c r="B166" s="1">
        <v>0</v>
      </c>
      <c r="C166" s="1" t="s">
        <v>92</v>
      </c>
      <c r="D166" s="1">
        <v>0</v>
      </c>
      <c r="E166" s="1">
        <v>0</v>
      </c>
      <c r="F166" s="1">
        <v>0</v>
      </c>
      <c r="G166" s="1">
        <v>0</v>
      </c>
      <c r="H166" s="1">
        <v>1</v>
      </c>
      <c r="I166" s="1">
        <v>4</v>
      </c>
      <c r="J166" s="1">
        <v>31</v>
      </c>
      <c r="K166" s="1">
        <v>0</v>
      </c>
      <c r="L166" s="1">
        <v>0</v>
      </c>
      <c r="M166" s="1">
        <v>0</v>
      </c>
      <c r="N166" s="1">
        <v>0</v>
      </c>
      <c r="O166" s="1">
        <v>0</v>
      </c>
      <c r="P166" s="1">
        <v>0</v>
      </c>
      <c r="Q166" s="1">
        <v>0</v>
      </c>
      <c r="R166" s="1">
        <v>0</v>
      </c>
      <c r="S166" s="1">
        <v>0</v>
      </c>
      <c r="T166" s="1">
        <v>82299</v>
      </c>
      <c r="U166" s="1">
        <v>29388.87</v>
      </c>
      <c r="V166">
        <f t="shared" si="2"/>
        <v>0.357098749681041</v>
      </c>
      <c r="W166">
        <v>1</v>
      </c>
      <c r="X166" s="1">
        <v>0</v>
      </c>
      <c r="Y166" s="1">
        <v>18</v>
      </c>
      <c r="Z166" s="1">
        <v>0</v>
      </c>
      <c r="AA166" s="1">
        <v>37</v>
      </c>
      <c r="AB166" s="1">
        <v>36</v>
      </c>
      <c r="AC166" s="1">
        <v>35</v>
      </c>
      <c r="AD166" s="1">
        <v>65</v>
      </c>
      <c r="AE166" s="1">
        <v>24</v>
      </c>
      <c r="AF166" s="1">
        <v>53.1</v>
      </c>
      <c r="AG166" s="1">
        <v>31.3</v>
      </c>
      <c r="AH166" s="1">
        <v>21.8</v>
      </c>
      <c r="AI166" s="1">
        <v>18.1</v>
      </c>
      <c r="AJ166" s="1">
        <v>13.03</v>
      </c>
      <c r="AK166" s="1">
        <v>192</v>
      </c>
      <c r="AL166" s="1">
        <v>7.59</v>
      </c>
      <c r="AM166" s="1">
        <v>68</v>
      </c>
      <c r="AN166" s="1">
        <v>84</v>
      </c>
      <c r="AO166" s="2">
        <v>32.0344335778321</v>
      </c>
      <c r="AP166" s="1">
        <v>0</v>
      </c>
      <c r="AQ166" s="1">
        <v>0</v>
      </c>
      <c r="AR166" s="1">
        <v>0</v>
      </c>
      <c r="AS166" s="1">
        <v>0</v>
      </c>
      <c r="AT166" s="1">
        <v>0</v>
      </c>
      <c r="AU166" s="1">
        <v>0</v>
      </c>
      <c r="AV166" s="1">
        <v>0</v>
      </c>
      <c r="AW166" s="1">
        <v>0</v>
      </c>
      <c r="AX166" s="1">
        <v>0</v>
      </c>
      <c r="AY166" s="1">
        <v>0</v>
      </c>
      <c r="AZ166" s="1">
        <v>0</v>
      </c>
      <c r="BA166" s="1">
        <v>0</v>
      </c>
      <c r="BB166">
        <v>0</v>
      </c>
      <c r="BC166" s="1">
        <v>3500</v>
      </c>
      <c r="BD166" s="1">
        <v>5450</v>
      </c>
      <c r="BE166">
        <v>1</v>
      </c>
      <c r="BF166" s="1">
        <v>1</v>
      </c>
      <c r="BG166" s="1">
        <v>1</v>
      </c>
      <c r="BH166" s="1">
        <v>1</v>
      </c>
      <c r="BI166" s="1">
        <v>0</v>
      </c>
      <c r="BJ166" s="1">
        <v>0</v>
      </c>
      <c r="BK166">
        <v>0</v>
      </c>
    </row>
    <row r="167" spans="1:63">
      <c r="A167">
        <v>166</v>
      </c>
      <c r="B167" s="1">
        <v>0</v>
      </c>
      <c r="C167" s="1" t="s">
        <v>286</v>
      </c>
      <c r="D167" s="1">
        <v>6</v>
      </c>
      <c r="E167" s="1">
        <v>1</v>
      </c>
      <c r="F167" s="1">
        <v>0</v>
      </c>
      <c r="G167" s="1">
        <v>0</v>
      </c>
      <c r="H167" s="1">
        <v>1</v>
      </c>
      <c r="I167" s="1">
        <v>15</v>
      </c>
      <c r="J167" s="1">
        <v>23</v>
      </c>
      <c r="K167" s="1">
        <v>1</v>
      </c>
      <c r="L167" s="1">
        <v>0</v>
      </c>
      <c r="M167" s="1">
        <v>0</v>
      </c>
      <c r="N167" s="1">
        <v>0</v>
      </c>
      <c r="O167" s="1">
        <v>0</v>
      </c>
      <c r="P167" s="1">
        <v>0</v>
      </c>
      <c r="Q167" s="1">
        <v>0</v>
      </c>
      <c r="R167" s="1">
        <v>0</v>
      </c>
      <c r="S167" s="1">
        <v>1</v>
      </c>
      <c r="T167" s="1">
        <v>23838.09</v>
      </c>
      <c r="U167" s="1">
        <v>17160.87</v>
      </c>
      <c r="V167">
        <f t="shared" si="2"/>
        <v>0.719892826984041</v>
      </c>
      <c r="W167">
        <v>0.5</v>
      </c>
      <c r="X167" s="1">
        <v>0</v>
      </c>
      <c r="Y167" s="1">
        <v>18</v>
      </c>
      <c r="Z167" s="1">
        <v>0</v>
      </c>
      <c r="AA167" s="1">
        <v>37</v>
      </c>
      <c r="AB167" s="1">
        <v>27</v>
      </c>
      <c r="AC167" s="1">
        <v>29</v>
      </c>
      <c r="AD167" s="1">
        <v>70</v>
      </c>
      <c r="AE167" s="1">
        <v>7</v>
      </c>
      <c r="AF167" s="1">
        <v>67.3</v>
      </c>
      <c r="AG167" s="1">
        <v>36.5</v>
      </c>
      <c r="AH167" s="1">
        <v>30.8</v>
      </c>
      <c r="AI167" s="1">
        <v>4.6</v>
      </c>
      <c r="AJ167" s="1">
        <v>2.9</v>
      </c>
      <c r="AK167" s="1">
        <v>43</v>
      </c>
      <c r="AL167" s="1">
        <v>6.19</v>
      </c>
      <c r="AM167" s="1">
        <v>118</v>
      </c>
      <c r="AN167" s="1">
        <v>281</v>
      </c>
      <c r="AO167" s="2">
        <v>169.386478649002</v>
      </c>
      <c r="AP167" s="1">
        <v>0</v>
      </c>
      <c r="AQ167" s="1">
        <v>0</v>
      </c>
      <c r="AR167" s="1">
        <v>0</v>
      </c>
      <c r="AS167" s="1">
        <v>0</v>
      </c>
      <c r="AT167" s="1">
        <v>0</v>
      </c>
      <c r="AU167" s="1">
        <v>0</v>
      </c>
      <c r="AV167" s="1">
        <v>0</v>
      </c>
      <c r="AW167" s="1">
        <v>0</v>
      </c>
      <c r="AX167" s="1">
        <v>0</v>
      </c>
      <c r="AY167" s="1">
        <v>0</v>
      </c>
      <c r="AZ167" s="1">
        <v>0</v>
      </c>
      <c r="BA167" s="1">
        <v>0</v>
      </c>
      <c r="BB167">
        <v>0</v>
      </c>
      <c r="BC167" s="1">
        <v>2351.4</v>
      </c>
      <c r="BD167" s="1">
        <v>3172.2</v>
      </c>
      <c r="BE167">
        <v>0</v>
      </c>
      <c r="BF167" s="1">
        <v>1</v>
      </c>
      <c r="BG167" s="1">
        <v>0</v>
      </c>
      <c r="BH167" s="1">
        <v>0</v>
      </c>
      <c r="BI167" s="1">
        <v>0</v>
      </c>
      <c r="BJ167" s="1">
        <v>0</v>
      </c>
      <c r="BK167">
        <v>0</v>
      </c>
    </row>
    <row r="168" spans="1:63">
      <c r="A168">
        <v>167</v>
      </c>
      <c r="B168" s="1">
        <v>0</v>
      </c>
      <c r="C168" s="1" t="s">
        <v>53</v>
      </c>
      <c r="D168" s="1">
        <v>0</v>
      </c>
      <c r="E168" s="1">
        <v>0</v>
      </c>
      <c r="F168" s="1">
        <v>0</v>
      </c>
      <c r="G168" s="1">
        <v>0</v>
      </c>
      <c r="H168" s="1">
        <v>0</v>
      </c>
      <c r="I168" s="1">
        <v>15</v>
      </c>
      <c r="J168" s="1">
        <v>48</v>
      </c>
      <c r="K168" s="1">
        <v>8</v>
      </c>
      <c r="L168" s="1">
        <v>0</v>
      </c>
      <c r="M168" s="1">
        <v>0</v>
      </c>
      <c r="N168" s="1">
        <v>0</v>
      </c>
      <c r="O168" s="1">
        <v>0</v>
      </c>
      <c r="P168" s="1">
        <v>0</v>
      </c>
      <c r="Q168" s="1">
        <v>0</v>
      </c>
      <c r="R168" s="1">
        <v>0</v>
      </c>
      <c r="S168" s="1">
        <v>0</v>
      </c>
      <c r="T168" s="1">
        <v>31578.13</v>
      </c>
      <c r="U168" s="1">
        <v>29866.09</v>
      </c>
      <c r="V168">
        <f t="shared" si="2"/>
        <v>0.945783996709115</v>
      </c>
      <c r="W168">
        <v>1</v>
      </c>
      <c r="X168" s="1">
        <v>1</v>
      </c>
      <c r="Y168" s="1">
        <v>33</v>
      </c>
      <c r="Z168" s="1">
        <v>1</v>
      </c>
      <c r="AA168" s="1">
        <v>37</v>
      </c>
      <c r="AB168" s="1">
        <v>89</v>
      </c>
      <c r="AC168" s="1">
        <v>152</v>
      </c>
      <c r="AD168" s="1">
        <v>97</v>
      </c>
      <c r="AE168" s="1">
        <v>74</v>
      </c>
      <c r="AF168" s="1">
        <v>70.4</v>
      </c>
      <c r="AG168" s="1">
        <v>36.4</v>
      </c>
      <c r="AH168" s="1">
        <v>34</v>
      </c>
      <c r="AI168" s="1">
        <v>3.1</v>
      </c>
      <c r="AJ168" s="1">
        <v>2.6</v>
      </c>
      <c r="AK168" s="1">
        <v>86</v>
      </c>
      <c r="AL168" s="1">
        <v>4.3</v>
      </c>
      <c r="AM168" s="1">
        <v>131</v>
      </c>
      <c r="AN168" s="1">
        <v>242</v>
      </c>
      <c r="AO168" s="2">
        <v>101.694433388298</v>
      </c>
      <c r="AP168" s="1">
        <v>0</v>
      </c>
      <c r="AQ168" s="1">
        <v>0</v>
      </c>
      <c r="AR168" s="1">
        <v>0</v>
      </c>
      <c r="AS168" s="1">
        <v>0</v>
      </c>
      <c r="AT168" s="1">
        <v>0</v>
      </c>
      <c r="AU168" s="1">
        <v>0</v>
      </c>
      <c r="AV168" s="1">
        <v>0</v>
      </c>
      <c r="AW168" s="1">
        <v>0</v>
      </c>
      <c r="AX168" s="1">
        <v>0</v>
      </c>
      <c r="AY168" s="1">
        <v>0</v>
      </c>
      <c r="AZ168" s="1">
        <v>0</v>
      </c>
      <c r="BA168" s="1">
        <v>0</v>
      </c>
      <c r="BB168">
        <v>0</v>
      </c>
      <c r="BC168" s="1">
        <v>2351.4</v>
      </c>
      <c r="BD168" s="1">
        <v>3172.2</v>
      </c>
      <c r="BE168">
        <v>0</v>
      </c>
      <c r="BF168" s="1">
        <v>1</v>
      </c>
      <c r="BG168" s="1">
        <v>0</v>
      </c>
      <c r="BH168" s="1">
        <v>0</v>
      </c>
      <c r="BI168" s="1">
        <v>0</v>
      </c>
      <c r="BJ168" s="1">
        <v>0</v>
      </c>
      <c r="BK168">
        <v>0</v>
      </c>
    </row>
    <row r="169" spans="1:63">
      <c r="A169">
        <v>168</v>
      </c>
      <c r="B169" s="1">
        <v>0</v>
      </c>
      <c r="C169" s="1" t="s">
        <v>286</v>
      </c>
      <c r="D169" s="1">
        <v>6</v>
      </c>
      <c r="E169" s="1">
        <v>1</v>
      </c>
      <c r="F169" s="1">
        <v>0</v>
      </c>
      <c r="G169" s="1">
        <v>0</v>
      </c>
      <c r="H169" s="1">
        <v>1</v>
      </c>
      <c r="I169" s="1">
        <v>15</v>
      </c>
      <c r="J169" s="1">
        <v>23</v>
      </c>
      <c r="K169" s="1">
        <v>1</v>
      </c>
      <c r="L169" s="1">
        <v>0</v>
      </c>
      <c r="M169" s="1">
        <v>0</v>
      </c>
      <c r="N169" s="1">
        <v>0</v>
      </c>
      <c r="O169" s="1">
        <v>0</v>
      </c>
      <c r="P169" s="1">
        <v>0</v>
      </c>
      <c r="Q169" s="1">
        <v>0</v>
      </c>
      <c r="R169" s="1">
        <v>0</v>
      </c>
      <c r="S169" s="1">
        <v>1</v>
      </c>
      <c r="T169" s="1">
        <v>23838.09</v>
      </c>
      <c r="U169" s="1">
        <v>17160.87</v>
      </c>
      <c r="V169">
        <f t="shared" si="2"/>
        <v>0.719892826984041</v>
      </c>
      <c r="W169">
        <v>0.5</v>
      </c>
      <c r="X169" s="1">
        <v>0</v>
      </c>
      <c r="Y169" s="1">
        <v>18</v>
      </c>
      <c r="Z169" s="1">
        <v>0</v>
      </c>
      <c r="AA169" s="1">
        <v>37</v>
      </c>
      <c r="AB169" s="1">
        <v>27</v>
      </c>
      <c r="AC169" s="1">
        <v>29</v>
      </c>
      <c r="AD169" s="1">
        <v>70</v>
      </c>
      <c r="AE169" s="1">
        <v>7</v>
      </c>
      <c r="AF169" s="1">
        <v>67.3</v>
      </c>
      <c r="AG169" s="1">
        <v>36.5</v>
      </c>
      <c r="AH169" s="1">
        <v>30.8</v>
      </c>
      <c r="AI169" s="1">
        <v>4.6</v>
      </c>
      <c r="AJ169" s="1">
        <v>2.9</v>
      </c>
      <c r="AK169" s="1">
        <v>43</v>
      </c>
      <c r="AL169" s="1">
        <v>6.19</v>
      </c>
      <c r="AM169" s="1">
        <v>118</v>
      </c>
      <c r="AN169" s="1">
        <v>281</v>
      </c>
      <c r="AO169" s="2">
        <v>169.386478649002</v>
      </c>
      <c r="AP169" s="1">
        <v>0</v>
      </c>
      <c r="AQ169" s="1">
        <v>0</v>
      </c>
      <c r="AR169" s="1">
        <v>0</v>
      </c>
      <c r="AS169" s="1">
        <v>0</v>
      </c>
      <c r="AT169" s="1">
        <v>0</v>
      </c>
      <c r="AU169" s="1">
        <v>0</v>
      </c>
      <c r="AV169" s="1">
        <v>0</v>
      </c>
      <c r="AW169" s="1">
        <v>0</v>
      </c>
      <c r="AX169" s="1">
        <v>0</v>
      </c>
      <c r="AY169" s="1">
        <v>0</v>
      </c>
      <c r="AZ169" s="1">
        <v>0</v>
      </c>
      <c r="BA169" s="1">
        <v>0</v>
      </c>
      <c r="BB169">
        <v>0</v>
      </c>
      <c r="BC169" s="1">
        <v>2351.4</v>
      </c>
      <c r="BD169" s="1">
        <v>3172.2</v>
      </c>
      <c r="BE169">
        <v>0</v>
      </c>
      <c r="BF169" s="1">
        <v>1</v>
      </c>
      <c r="BG169" s="1">
        <v>0</v>
      </c>
      <c r="BH169" s="1">
        <v>0</v>
      </c>
      <c r="BI169" s="1">
        <v>0</v>
      </c>
      <c r="BJ169" s="1">
        <v>0</v>
      </c>
      <c r="BK169">
        <v>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K82"/>
  <sheetViews>
    <sheetView topLeftCell="A68" workbookViewId="0">
      <selection activeCell="C169" sqref="C169"/>
    </sheetView>
  </sheetViews>
  <sheetFormatPr defaultColWidth="9" defaultRowHeight="14.4"/>
  <cols>
    <col min="2" max="2" width="5" style="1" customWidth="1"/>
    <col min="3" max="3" width="12.6296296296296" style="1"/>
    <col min="4" max="4" width="14.3796296296296" style="1" customWidth="1"/>
    <col min="5" max="5" width="7.25" style="1" customWidth="1"/>
    <col min="6" max="6" width="6.87962962962963" style="1" customWidth="1"/>
    <col min="7" max="7" width="7.12962962962963" style="1" customWidth="1"/>
    <col min="8" max="9" width="9" style="1"/>
    <col min="10" max="10" width="12.8796296296296" style="1" customWidth="1"/>
    <col min="11" max="11" width="10.1296296296296" style="1" customWidth="1"/>
    <col min="12" max="12" width="10.25" style="1" customWidth="1"/>
    <col min="13" max="13" width="9.75" style="1" customWidth="1"/>
    <col min="14" max="14" width="6.5" style="1" customWidth="1"/>
    <col min="15" max="15" width="12.1296296296296" style="1" customWidth="1"/>
    <col min="16" max="16" width="9.37962962962963" style="1" customWidth="1"/>
    <col min="17" max="17" width="12.1296296296296" style="1" customWidth="1"/>
    <col min="18" max="18" width="9.37962962962963" style="1" customWidth="1"/>
    <col min="19" max="19" width="9.25" style="1" customWidth="1"/>
    <col min="20" max="20" width="12.25" style="1" customWidth="1"/>
    <col min="21" max="21" width="16.6296296296296" style="1" customWidth="1"/>
    <col min="22" max="23" width="12.6296296296296"/>
    <col min="24" max="24" width="14.25" style="1" customWidth="1"/>
    <col min="25" max="25" width="9" style="1" customWidth="1"/>
    <col min="26" max="26" width="5.12962962962963" style="1" customWidth="1"/>
    <col min="27" max="27" width="9.62962962962963" style="1" customWidth="1"/>
    <col min="28" max="30" width="16" style="1" customWidth="1"/>
    <col min="31" max="31" width="18.75" style="1" customWidth="1"/>
    <col min="32" max="32" width="11.5" style="1" customWidth="1"/>
    <col min="33" max="33" width="10.75" style="1" customWidth="1"/>
    <col min="34" max="34" width="10.25" style="1" customWidth="1"/>
    <col min="35" max="35" width="8.87962962962963" style="1" customWidth="1"/>
    <col min="36" max="36" width="8.25" style="1" customWidth="1"/>
    <col min="37" max="37" width="6.75" style="1" customWidth="1"/>
    <col min="38" max="38" width="10.1296296296296" style="1" customWidth="1"/>
    <col min="39" max="39" width="8.25" style="1" customWidth="1"/>
    <col min="40" max="40" width="8.5" style="1" customWidth="1"/>
    <col min="41" max="41" width="17.75" style="1" customWidth="1"/>
    <col min="42" max="42" width="10" style="1" customWidth="1"/>
    <col min="43" max="43" width="10.5" style="1" customWidth="1"/>
    <col min="44" max="44" width="10.25" style="1" customWidth="1"/>
    <col min="45" max="45" width="12" style="1" customWidth="1"/>
    <col min="46" max="46" width="10.25" style="1" customWidth="1"/>
    <col min="47" max="47" width="6.37962962962963" style="1" customWidth="1"/>
    <col min="48" max="48" width="8.87962962962963" style="1" customWidth="1"/>
    <col min="49" max="49" width="14.3796296296296" style="1" customWidth="1"/>
    <col min="50" max="50" width="10.3796296296296" style="1" customWidth="1"/>
    <col min="51" max="53" width="8.87962962962963" style="1" customWidth="1"/>
    <col min="54" max="54" width="12.8796296296296" customWidth="1"/>
    <col min="55" max="55" width="18.75" style="1" customWidth="1"/>
    <col min="56" max="56" width="17.1296296296296" style="1" customWidth="1"/>
    <col min="57" max="57" width="11" customWidth="1"/>
    <col min="58" max="60" width="12.6296296296296" style="1"/>
    <col min="61" max="61" width="16.1296296296296" style="1" customWidth="1"/>
    <col min="62" max="62" width="16.25" style="1" customWidth="1"/>
  </cols>
  <sheetData>
    <row r="1" ht="16" customHeight="1" spans="1:63">
      <c r="A1" s="2" t="s">
        <v>0</v>
      </c>
      <c r="B1" s="1" t="s">
        <v>1498</v>
      </c>
      <c r="C1" s="1" t="s">
        <v>2</v>
      </c>
      <c r="D1" s="1" t="s">
        <v>3</v>
      </c>
      <c r="E1" s="1" t="s">
        <v>5</v>
      </c>
      <c r="F1" s="1" t="s">
        <v>6</v>
      </c>
      <c r="G1" s="1" t="s">
        <v>7</v>
      </c>
      <c r="H1" s="3" t="s">
        <v>8</v>
      </c>
      <c r="I1" s="1" t="s">
        <v>1499</v>
      </c>
      <c r="J1" s="3" t="s">
        <v>11</v>
      </c>
      <c r="K1" s="1" t="s">
        <v>12</v>
      </c>
      <c r="L1" s="1" t="s">
        <v>14</v>
      </c>
      <c r="M1" s="1" t="s">
        <v>15</v>
      </c>
      <c r="N1" s="1" t="s">
        <v>17</v>
      </c>
      <c r="O1" s="1" t="s">
        <v>18</v>
      </c>
      <c r="P1" s="1" t="s">
        <v>19</v>
      </c>
      <c r="Q1" s="1" t="s">
        <v>20</v>
      </c>
      <c r="R1" s="1" t="s">
        <v>21</v>
      </c>
      <c r="S1" s="1" t="s">
        <v>22</v>
      </c>
      <c r="T1" s="1" t="s">
        <v>1500</v>
      </c>
      <c r="U1" s="1" t="s">
        <v>24</v>
      </c>
      <c r="V1" t="s">
        <v>25</v>
      </c>
      <c r="W1" t="s">
        <v>1501</v>
      </c>
      <c r="X1" s="1" t="s">
        <v>1502</v>
      </c>
      <c r="Y1" s="1" t="s">
        <v>52</v>
      </c>
      <c r="Z1" s="1" t="s">
        <v>35</v>
      </c>
      <c r="AA1" s="1" t="s">
        <v>36</v>
      </c>
      <c r="AB1" s="1" t="s">
        <v>37</v>
      </c>
      <c r="AC1" s="1" t="s">
        <v>38</v>
      </c>
      <c r="AD1" s="1" t="s">
        <v>39</v>
      </c>
      <c r="AE1" s="1" t="s">
        <v>40</v>
      </c>
      <c r="AF1" s="1" t="s">
        <v>41</v>
      </c>
      <c r="AG1" s="1" t="s">
        <v>42</v>
      </c>
      <c r="AH1" s="1" t="s">
        <v>43</v>
      </c>
      <c r="AI1" s="1" t="s">
        <v>44</v>
      </c>
      <c r="AJ1" s="1" t="s">
        <v>45</v>
      </c>
      <c r="AK1" s="1" t="s">
        <v>46</v>
      </c>
      <c r="AL1" s="1" t="s">
        <v>47</v>
      </c>
      <c r="AM1" s="1" t="s">
        <v>48</v>
      </c>
      <c r="AN1" s="1" t="s">
        <v>49</v>
      </c>
      <c r="AO1" s="1" t="s">
        <v>30</v>
      </c>
      <c r="AP1" s="1" t="s">
        <v>1503</v>
      </c>
      <c r="AQ1" s="1" t="s">
        <v>1504</v>
      </c>
      <c r="AR1" s="1" t="s">
        <v>1505</v>
      </c>
      <c r="AS1" s="5" t="s">
        <v>1506</v>
      </c>
      <c r="AT1" s="1" t="s">
        <v>1507</v>
      </c>
      <c r="AU1" s="1" t="s">
        <v>1508</v>
      </c>
      <c r="AV1" s="1" t="s">
        <v>1509</v>
      </c>
      <c r="AW1" s="1" t="s">
        <v>1510</v>
      </c>
      <c r="AX1" s="1" t="s">
        <v>1511</v>
      </c>
      <c r="AY1" s="1" t="s">
        <v>1512</v>
      </c>
      <c r="AZ1" s="1" t="s">
        <v>1513</v>
      </c>
      <c r="BA1" s="1" t="s">
        <v>900</v>
      </c>
      <c r="BB1" t="s">
        <v>626</v>
      </c>
      <c r="BC1" s="1" t="s">
        <v>1514</v>
      </c>
      <c r="BD1" s="1" t="s">
        <v>1515</v>
      </c>
      <c r="BE1" t="s">
        <v>1516</v>
      </c>
      <c r="BF1" s="1" t="s">
        <v>1517</v>
      </c>
      <c r="BG1" s="1" t="s">
        <v>98</v>
      </c>
      <c r="BH1" s="1" t="s">
        <v>331</v>
      </c>
      <c r="BI1" s="1" t="s">
        <v>184</v>
      </c>
      <c r="BJ1" s="1" t="s">
        <v>346</v>
      </c>
      <c r="BK1" t="s">
        <v>1518</v>
      </c>
    </row>
    <row r="2" spans="1:63">
      <c r="A2">
        <v>1</v>
      </c>
      <c r="B2" s="1">
        <v>0</v>
      </c>
      <c r="C2" s="1" t="s">
        <v>53</v>
      </c>
      <c r="D2" s="1">
        <v>2</v>
      </c>
      <c r="E2" s="1">
        <v>0</v>
      </c>
      <c r="F2" s="1">
        <v>0</v>
      </c>
      <c r="G2" s="1">
        <v>0</v>
      </c>
      <c r="H2" s="1">
        <v>1</v>
      </c>
      <c r="I2" s="1">
        <v>3</v>
      </c>
      <c r="J2" s="1">
        <v>12</v>
      </c>
      <c r="K2" s="1">
        <v>0</v>
      </c>
      <c r="L2" s="1">
        <v>0</v>
      </c>
      <c r="M2" s="1">
        <v>0</v>
      </c>
      <c r="N2" s="1">
        <v>0</v>
      </c>
      <c r="O2" s="1">
        <v>0</v>
      </c>
      <c r="P2" s="1">
        <v>0</v>
      </c>
      <c r="Q2" s="1">
        <v>0</v>
      </c>
      <c r="R2" s="1">
        <v>0</v>
      </c>
      <c r="S2" s="1">
        <v>0</v>
      </c>
      <c r="T2" s="1">
        <v>27525.64</v>
      </c>
      <c r="U2" s="1">
        <v>5477.6</v>
      </c>
      <c r="V2">
        <f t="shared" ref="V2:V65" si="0">U2/T2</f>
        <v>0.198999914261757</v>
      </c>
      <c r="W2">
        <v>1</v>
      </c>
      <c r="X2" s="1">
        <v>0</v>
      </c>
      <c r="Y2" s="1">
        <v>11</v>
      </c>
      <c r="Z2" s="1">
        <v>0</v>
      </c>
      <c r="AA2" s="1">
        <v>36.4</v>
      </c>
      <c r="AB2" s="1">
        <v>64</v>
      </c>
      <c r="AC2" s="1">
        <v>77</v>
      </c>
      <c r="AD2" s="1">
        <v>111</v>
      </c>
      <c r="AE2" s="1">
        <v>103</v>
      </c>
      <c r="AF2" s="1">
        <v>72</v>
      </c>
      <c r="AG2" s="1">
        <v>40.9</v>
      </c>
      <c r="AH2" s="1">
        <v>31.1</v>
      </c>
      <c r="AI2" s="1">
        <v>150.6</v>
      </c>
      <c r="AJ2" s="1">
        <v>9.98</v>
      </c>
      <c r="AK2" s="1">
        <v>82</v>
      </c>
      <c r="AL2" s="1">
        <v>22.08</v>
      </c>
      <c r="AM2" s="1">
        <v>90</v>
      </c>
      <c r="AN2" s="1">
        <v>61</v>
      </c>
      <c r="AO2" s="6">
        <v>105.60260003578</v>
      </c>
      <c r="AP2" s="1">
        <v>1</v>
      </c>
      <c r="AQ2" s="1">
        <v>0</v>
      </c>
      <c r="AR2" s="1">
        <v>0</v>
      </c>
      <c r="AS2" s="1">
        <v>0</v>
      </c>
      <c r="AT2" s="1">
        <v>0</v>
      </c>
      <c r="AU2" s="1">
        <v>0</v>
      </c>
      <c r="AV2" s="1">
        <v>0</v>
      </c>
      <c r="AW2" s="1">
        <v>1</v>
      </c>
      <c r="AX2" s="1">
        <v>1</v>
      </c>
      <c r="AY2" s="1">
        <v>1</v>
      </c>
      <c r="AZ2" s="1">
        <v>0</v>
      </c>
      <c r="BA2" s="1">
        <v>0</v>
      </c>
      <c r="BB2">
        <v>0</v>
      </c>
      <c r="BC2" s="1">
        <v>2950</v>
      </c>
      <c r="BD2" s="1">
        <v>5150</v>
      </c>
      <c r="BE2" s="7">
        <v>0</v>
      </c>
      <c r="BF2" s="1">
        <v>1</v>
      </c>
      <c r="BG2" s="1">
        <v>1</v>
      </c>
      <c r="BH2" s="1">
        <v>0</v>
      </c>
      <c r="BI2" s="1">
        <v>0</v>
      </c>
      <c r="BJ2" s="1">
        <v>0</v>
      </c>
      <c r="BK2">
        <v>1</v>
      </c>
    </row>
    <row r="3" spans="1:63">
      <c r="A3">
        <v>2</v>
      </c>
      <c r="B3" s="1">
        <v>0</v>
      </c>
      <c r="C3" s="1" t="s">
        <v>92</v>
      </c>
      <c r="D3" s="1">
        <v>0</v>
      </c>
      <c r="E3" s="1">
        <v>0</v>
      </c>
      <c r="F3" s="1">
        <v>0</v>
      </c>
      <c r="G3" s="1">
        <v>0</v>
      </c>
      <c r="H3" s="1">
        <v>0</v>
      </c>
      <c r="I3" s="1">
        <v>15</v>
      </c>
      <c r="J3" s="1">
        <v>19</v>
      </c>
      <c r="K3" s="1">
        <v>1</v>
      </c>
      <c r="L3" s="1">
        <v>0</v>
      </c>
      <c r="M3" s="1">
        <v>1</v>
      </c>
      <c r="N3" s="1">
        <v>0</v>
      </c>
      <c r="O3" s="1">
        <v>0</v>
      </c>
      <c r="P3" s="1">
        <v>0</v>
      </c>
      <c r="Q3" s="1">
        <v>0</v>
      </c>
      <c r="R3" s="1">
        <v>0</v>
      </c>
      <c r="S3" s="1">
        <v>0</v>
      </c>
      <c r="T3" s="1">
        <v>8322.92</v>
      </c>
      <c r="U3" s="1">
        <v>7828.98</v>
      </c>
      <c r="V3">
        <f t="shared" si="0"/>
        <v>0.940653040038832</v>
      </c>
      <c r="W3">
        <v>1</v>
      </c>
      <c r="X3" s="1">
        <v>0</v>
      </c>
      <c r="Y3" s="1">
        <v>12</v>
      </c>
      <c r="Z3" s="1">
        <v>0</v>
      </c>
      <c r="AA3" s="1">
        <v>37</v>
      </c>
      <c r="AB3" s="1">
        <v>27</v>
      </c>
      <c r="AC3" s="1">
        <v>29</v>
      </c>
      <c r="AD3" s="1">
        <v>92</v>
      </c>
      <c r="AE3" s="1">
        <v>18</v>
      </c>
      <c r="AF3" s="1">
        <v>65.7</v>
      </c>
      <c r="AG3" s="1">
        <v>36.5</v>
      </c>
      <c r="AH3" s="1">
        <v>29.2</v>
      </c>
      <c r="AI3" s="1">
        <v>10.4</v>
      </c>
      <c r="AJ3" s="1">
        <v>3.43</v>
      </c>
      <c r="AK3" s="1">
        <v>61</v>
      </c>
      <c r="AL3" s="1">
        <v>3.81</v>
      </c>
      <c r="AM3" s="1">
        <v>130</v>
      </c>
      <c r="AN3" s="1">
        <v>140</v>
      </c>
      <c r="AO3" s="6">
        <v>95.5228666479619</v>
      </c>
      <c r="AP3" s="1">
        <v>0</v>
      </c>
      <c r="AQ3" s="1">
        <v>1</v>
      </c>
      <c r="AR3" s="1">
        <v>0</v>
      </c>
      <c r="AS3" s="1">
        <v>0</v>
      </c>
      <c r="AT3" s="1">
        <v>0</v>
      </c>
      <c r="AU3" s="1">
        <v>0</v>
      </c>
      <c r="AV3" s="1">
        <v>0</v>
      </c>
      <c r="AW3" s="1">
        <v>0</v>
      </c>
      <c r="AX3" s="1">
        <v>0</v>
      </c>
      <c r="AY3" s="1">
        <v>0</v>
      </c>
      <c r="AZ3" s="1">
        <v>0</v>
      </c>
      <c r="BA3" s="1">
        <v>0</v>
      </c>
      <c r="BB3">
        <v>0</v>
      </c>
      <c r="BC3" s="1">
        <v>2108.5</v>
      </c>
      <c r="BD3" s="1">
        <v>3375.821429</v>
      </c>
      <c r="BE3">
        <v>0</v>
      </c>
      <c r="BF3" s="1">
        <v>1</v>
      </c>
      <c r="BG3" s="1">
        <v>1</v>
      </c>
      <c r="BH3" s="1">
        <v>0</v>
      </c>
      <c r="BI3" s="1">
        <v>0</v>
      </c>
      <c r="BJ3" s="1">
        <v>0</v>
      </c>
      <c r="BK3">
        <v>1</v>
      </c>
    </row>
    <row r="4" spans="1:63">
      <c r="A4">
        <v>3</v>
      </c>
      <c r="B4" s="1">
        <v>0</v>
      </c>
      <c r="C4" s="1" t="s">
        <v>53</v>
      </c>
      <c r="D4" s="1">
        <v>2</v>
      </c>
      <c r="E4" s="1">
        <v>0</v>
      </c>
      <c r="F4" s="1">
        <v>0</v>
      </c>
      <c r="G4" s="1">
        <v>0</v>
      </c>
      <c r="H4" s="1">
        <v>1</v>
      </c>
      <c r="I4" s="1">
        <v>6</v>
      </c>
      <c r="J4" s="1">
        <v>25</v>
      </c>
      <c r="K4" s="1">
        <v>2</v>
      </c>
      <c r="L4" s="1">
        <v>0</v>
      </c>
      <c r="M4" s="1">
        <v>1</v>
      </c>
      <c r="N4" s="1">
        <v>0</v>
      </c>
      <c r="O4" s="1">
        <v>0</v>
      </c>
      <c r="P4" s="1">
        <v>0</v>
      </c>
      <c r="Q4" s="1">
        <v>0</v>
      </c>
      <c r="R4" s="1">
        <v>0</v>
      </c>
      <c r="S4" s="1">
        <v>0</v>
      </c>
      <c r="T4" s="1">
        <v>33725.86</v>
      </c>
      <c r="U4" s="1">
        <v>13040.91</v>
      </c>
      <c r="V4">
        <f t="shared" si="0"/>
        <v>0.386673905424502</v>
      </c>
      <c r="W4">
        <v>1</v>
      </c>
      <c r="X4" s="1">
        <v>0</v>
      </c>
      <c r="Y4" s="1">
        <v>15</v>
      </c>
      <c r="Z4" s="1">
        <v>0</v>
      </c>
      <c r="AA4" s="1">
        <v>39.8</v>
      </c>
      <c r="AB4" s="1">
        <v>67</v>
      </c>
      <c r="AC4" s="1">
        <v>37</v>
      </c>
      <c r="AD4" s="1">
        <v>114</v>
      </c>
      <c r="AE4" s="1">
        <v>189</v>
      </c>
      <c r="AF4" s="1">
        <v>79.9</v>
      </c>
      <c r="AG4" s="1">
        <v>44.9</v>
      </c>
      <c r="AH4" s="1">
        <v>35</v>
      </c>
      <c r="AI4" s="1">
        <v>27.2</v>
      </c>
      <c r="AJ4" s="1">
        <v>5.51</v>
      </c>
      <c r="AK4" s="1">
        <v>115</v>
      </c>
      <c r="AL4" s="1">
        <v>11.78</v>
      </c>
      <c r="AM4" s="1">
        <v>145</v>
      </c>
      <c r="AN4" s="1">
        <v>0.29</v>
      </c>
      <c r="AO4" s="1">
        <v>68.2619326033805</v>
      </c>
      <c r="AP4" s="1">
        <v>0</v>
      </c>
      <c r="AQ4" s="1">
        <v>0</v>
      </c>
      <c r="AR4" s="1">
        <v>0</v>
      </c>
      <c r="AS4" s="1">
        <v>0</v>
      </c>
      <c r="AT4" s="1">
        <v>0</v>
      </c>
      <c r="AU4" s="1">
        <v>0</v>
      </c>
      <c r="AV4" s="1">
        <v>0</v>
      </c>
      <c r="AW4" s="1">
        <v>0</v>
      </c>
      <c r="AX4" s="1">
        <v>0</v>
      </c>
      <c r="AY4" s="1">
        <v>0</v>
      </c>
      <c r="AZ4" s="1">
        <v>0</v>
      </c>
      <c r="BA4" s="1">
        <v>0</v>
      </c>
      <c r="BB4">
        <v>0</v>
      </c>
      <c r="BC4" s="1">
        <v>2600</v>
      </c>
      <c r="BD4" s="1">
        <v>3050</v>
      </c>
      <c r="BE4">
        <v>0</v>
      </c>
      <c r="BF4" s="1">
        <v>1</v>
      </c>
      <c r="BG4" s="1">
        <v>1</v>
      </c>
      <c r="BH4" s="1">
        <v>1</v>
      </c>
      <c r="BI4" s="1">
        <v>0</v>
      </c>
      <c r="BJ4" s="1">
        <v>0</v>
      </c>
      <c r="BK4">
        <v>1</v>
      </c>
    </row>
    <row r="5" spans="1:63">
      <c r="A5">
        <v>4</v>
      </c>
      <c r="B5" s="1">
        <v>1</v>
      </c>
      <c r="C5" s="1" t="s">
        <v>92</v>
      </c>
      <c r="D5" s="1">
        <v>0</v>
      </c>
      <c r="E5" s="1">
        <v>0</v>
      </c>
      <c r="F5" s="1">
        <v>0</v>
      </c>
      <c r="G5" s="1">
        <v>0</v>
      </c>
      <c r="H5" s="1">
        <v>0</v>
      </c>
      <c r="I5" s="1">
        <v>15</v>
      </c>
      <c r="J5" s="1">
        <v>21</v>
      </c>
      <c r="K5" s="1">
        <v>1</v>
      </c>
      <c r="L5" s="1">
        <v>0</v>
      </c>
      <c r="M5" s="1">
        <v>0</v>
      </c>
      <c r="N5" s="1">
        <v>0</v>
      </c>
      <c r="O5" s="1">
        <v>1</v>
      </c>
      <c r="P5" s="1">
        <v>0</v>
      </c>
      <c r="Q5" s="1">
        <v>0</v>
      </c>
      <c r="R5" s="1">
        <v>0</v>
      </c>
      <c r="S5" s="1">
        <v>0</v>
      </c>
      <c r="T5" s="1">
        <v>9234.41</v>
      </c>
      <c r="U5" s="1">
        <v>6457.84</v>
      </c>
      <c r="V5">
        <f t="shared" si="0"/>
        <v>0.699323508486195</v>
      </c>
      <c r="W5">
        <v>1</v>
      </c>
      <c r="X5" s="1">
        <v>0</v>
      </c>
      <c r="Y5" s="1">
        <v>7</v>
      </c>
      <c r="Z5" s="1">
        <v>0</v>
      </c>
      <c r="AA5" s="1">
        <v>36.8</v>
      </c>
      <c r="AB5" s="1">
        <v>58</v>
      </c>
      <c r="AC5" s="1">
        <v>31</v>
      </c>
      <c r="AD5" s="1">
        <v>128</v>
      </c>
      <c r="AE5" s="1">
        <v>114</v>
      </c>
      <c r="AF5" s="1">
        <v>78.4</v>
      </c>
      <c r="AG5" s="1">
        <v>36.3</v>
      </c>
      <c r="AH5" s="1">
        <v>42.1</v>
      </c>
      <c r="AI5" s="1">
        <v>14.7</v>
      </c>
      <c r="AJ5" s="1">
        <v>7.29</v>
      </c>
      <c r="AK5" s="1">
        <v>110</v>
      </c>
      <c r="AL5" s="1">
        <v>8.36</v>
      </c>
      <c r="AM5" s="1">
        <v>86</v>
      </c>
      <c r="AN5" s="1">
        <v>257</v>
      </c>
      <c r="AO5" s="1">
        <v>47.1238052900645</v>
      </c>
      <c r="AP5" s="1">
        <v>0</v>
      </c>
      <c r="AQ5" s="1">
        <v>0</v>
      </c>
      <c r="AR5" s="1">
        <v>0</v>
      </c>
      <c r="AS5" s="1">
        <v>0</v>
      </c>
      <c r="AT5" s="1">
        <v>0</v>
      </c>
      <c r="AU5" s="1">
        <v>0</v>
      </c>
      <c r="AV5" s="1">
        <v>0</v>
      </c>
      <c r="AW5" s="1">
        <v>0</v>
      </c>
      <c r="AX5" s="1">
        <v>0</v>
      </c>
      <c r="AY5" s="1">
        <v>0</v>
      </c>
      <c r="AZ5" s="1">
        <v>0</v>
      </c>
      <c r="BA5" s="1">
        <v>0</v>
      </c>
      <c r="BB5">
        <v>0</v>
      </c>
      <c r="BC5" s="1">
        <v>2108.5</v>
      </c>
      <c r="BD5" s="1">
        <v>3375.821429</v>
      </c>
      <c r="BE5">
        <v>0</v>
      </c>
      <c r="BF5" s="1">
        <v>1</v>
      </c>
      <c r="BG5" s="1">
        <v>0</v>
      </c>
      <c r="BH5" s="1">
        <v>0</v>
      </c>
      <c r="BI5" s="1">
        <v>0</v>
      </c>
      <c r="BJ5" s="1">
        <v>0</v>
      </c>
      <c r="BK5">
        <v>1</v>
      </c>
    </row>
    <row r="6" spans="1:63">
      <c r="A6">
        <v>5</v>
      </c>
      <c r="B6" s="1">
        <v>0</v>
      </c>
      <c r="C6" s="1" t="s">
        <v>180</v>
      </c>
      <c r="D6" s="1">
        <v>0</v>
      </c>
      <c r="E6" s="1">
        <v>0</v>
      </c>
      <c r="F6" s="1">
        <v>0</v>
      </c>
      <c r="G6" s="1">
        <v>0</v>
      </c>
      <c r="H6" s="1">
        <v>1</v>
      </c>
      <c r="I6" s="1">
        <v>15</v>
      </c>
      <c r="J6" s="1">
        <v>19</v>
      </c>
      <c r="K6" s="1">
        <v>3</v>
      </c>
      <c r="L6" s="1">
        <v>0</v>
      </c>
      <c r="M6" s="1">
        <v>0</v>
      </c>
      <c r="N6" s="1">
        <v>0</v>
      </c>
      <c r="O6" s="1">
        <v>0</v>
      </c>
      <c r="P6" s="1">
        <v>0</v>
      </c>
      <c r="Q6" s="1">
        <v>0</v>
      </c>
      <c r="R6" s="1">
        <v>0</v>
      </c>
      <c r="S6" s="1">
        <v>0</v>
      </c>
      <c r="T6" s="1">
        <v>8400.09</v>
      </c>
      <c r="U6" s="1">
        <v>6468.84</v>
      </c>
      <c r="V6">
        <f t="shared" si="0"/>
        <v>0.770091749016975</v>
      </c>
      <c r="W6">
        <v>0.045</v>
      </c>
      <c r="X6" s="1">
        <v>0</v>
      </c>
      <c r="Y6" s="1">
        <v>10</v>
      </c>
      <c r="Z6" s="1">
        <v>2</v>
      </c>
      <c r="AA6" s="1">
        <v>37</v>
      </c>
      <c r="AB6" s="1">
        <v>13</v>
      </c>
      <c r="AC6" s="1">
        <v>196</v>
      </c>
      <c r="AD6" s="1">
        <v>269</v>
      </c>
      <c r="AE6" s="1">
        <v>115</v>
      </c>
      <c r="AF6" s="1">
        <v>64.5</v>
      </c>
      <c r="AG6" s="1">
        <v>37.7</v>
      </c>
      <c r="AH6" s="1">
        <v>26.8</v>
      </c>
      <c r="AI6" s="1">
        <v>37.5</v>
      </c>
      <c r="AJ6" s="1">
        <v>5.87</v>
      </c>
      <c r="AK6" s="1">
        <v>45</v>
      </c>
      <c r="AL6" s="1">
        <v>19.78</v>
      </c>
      <c r="AM6" s="1">
        <v>187</v>
      </c>
      <c r="AN6" s="1">
        <v>313</v>
      </c>
      <c r="AO6" s="1">
        <v>11.706058136376</v>
      </c>
      <c r="AP6" s="1">
        <v>0</v>
      </c>
      <c r="AQ6" s="1">
        <v>0</v>
      </c>
      <c r="AR6" s="1">
        <v>0</v>
      </c>
      <c r="AS6" s="1">
        <v>0</v>
      </c>
      <c r="AT6" s="1">
        <v>0</v>
      </c>
      <c r="AU6" s="1">
        <v>0</v>
      </c>
      <c r="AV6" s="1">
        <v>0</v>
      </c>
      <c r="AW6" s="1">
        <v>0</v>
      </c>
      <c r="AX6" s="1">
        <v>0</v>
      </c>
      <c r="AY6" s="1">
        <v>0</v>
      </c>
      <c r="AZ6" s="1">
        <v>0</v>
      </c>
      <c r="BA6" s="1">
        <v>0</v>
      </c>
      <c r="BB6">
        <v>0</v>
      </c>
      <c r="BC6" s="1">
        <v>2108.5</v>
      </c>
      <c r="BD6" s="1">
        <v>3375.821429</v>
      </c>
      <c r="BE6">
        <v>1</v>
      </c>
      <c r="BF6" s="1">
        <v>1</v>
      </c>
      <c r="BG6" s="1">
        <v>0</v>
      </c>
      <c r="BH6" s="1">
        <v>0</v>
      </c>
      <c r="BI6" s="1">
        <v>0</v>
      </c>
      <c r="BJ6" s="1">
        <v>0</v>
      </c>
      <c r="BK6">
        <v>1</v>
      </c>
    </row>
    <row r="7" spans="1:63">
      <c r="A7">
        <v>6</v>
      </c>
      <c r="B7" s="1">
        <v>1</v>
      </c>
      <c r="C7" s="1" t="s">
        <v>92</v>
      </c>
      <c r="D7" s="1">
        <v>0</v>
      </c>
      <c r="E7" s="1">
        <v>0</v>
      </c>
      <c r="F7" s="1">
        <v>0</v>
      </c>
      <c r="G7" s="1">
        <v>0</v>
      </c>
      <c r="H7" s="1">
        <v>0</v>
      </c>
      <c r="I7" s="1">
        <v>7</v>
      </c>
      <c r="J7" s="1">
        <v>44</v>
      </c>
      <c r="K7" s="1">
        <v>2</v>
      </c>
      <c r="L7" s="1">
        <v>0</v>
      </c>
      <c r="M7" s="1">
        <v>0</v>
      </c>
      <c r="N7" s="1">
        <v>0</v>
      </c>
      <c r="O7" s="1">
        <v>0</v>
      </c>
      <c r="P7" s="1">
        <v>0</v>
      </c>
      <c r="Q7" s="1">
        <v>0</v>
      </c>
      <c r="R7" s="1">
        <v>0</v>
      </c>
      <c r="S7" s="1">
        <v>0</v>
      </c>
      <c r="T7" s="1">
        <v>50090.67</v>
      </c>
      <c r="U7" s="1">
        <v>16936.64</v>
      </c>
      <c r="V7">
        <f t="shared" si="0"/>
        <v>0.338119653819763</v>
      </c>
      <c r="W7">
        <v>1</v>
      </c>
      <c r="X7" s="1">
        <v>0</v>
      </c>
      <c r="Y7" s="1">
        <v>21</v>
      </c>
      <c r="Z7" s="1">
        <v>0</v>
      </c>
      <c r="AA7" s="1">
        <v>39.5</v>
      </c>
      <c r="AB7" s="1">
        <v>39</v>
      </c>
      <c r="AC7" s="1">
        <v>53</v>
      </c>
      <c r="AD7" s="1">
        <v>88</v>
      </c>
      <c r="AE7" s="1">
        <v>29</v>
      </c>
      <c r="AF7" s="1">
        <v>69.4</v>
      </c>
      <c r="AG7" s="1">
        <v>39</v>
      </c>
      <c r="AH7" s="1">
        <v>30.4</v>
      </c>
      <c r="AI7" s="1">
        <v>12.3</v>
      </c>
      <c r="AJ7" s="1">
        <v>9.3</v>
      </c>
      <c r="AK7" s="1">
        <v>51</v>
      </c>
      <c r="AL7" s="1">
        <v>10.86</v>
      </c>
      <c r="AM7" s="1">
        <v>103</v>
      </c>
      <c r="AN7" s="1">
        <v>296</v>
      </c>
      <c r="AO7" s="6">
        <v>96.1455486840213</v>
      </c>
      <c r="AP7" s="1">
        <v>0</v>
      </c>
      <c r="AQ7" s="1">
        <v>0</v>
      </c>
      <c r="AR7" s="1">
        <v>0</v>
      </c>
      <c r="AS7" s="1">
        <v>1</v>
      </c>
      <c r="AT7" s="1">
        <v>0</v>
      </c>
      <c r="AU7" s="1">
        <v>0</v>
      </c>
      <c r="AV7" s="1">
        <v>0</v>
      </c>
      <c r="AW7" s="1">
        <v>0</v>
      </c>
      <c r="AX7" s="1">
        <v>0</v>
      </c>
      <c r="AY7" s="1">
        <v>0</v>
      </c>
      <c r="AZ7" s="1">
        <v>0</v>
      </c>
      <c r="BA7" s="1">
        <v>0</v>
      </c>
      <c r="BB7">
        <v>0</v>
      </c>
      <c r="BC7" s="1">
        <v>1850</v>
      </c>
      <c r="BD7" s="1">
        <v>3200</v>
      </c>
      <c r="BE7">
        <v>0</v>
      </c>
      <c r="BF7" s="1">
        <v>1</v>
      </c>
      <c r="BG7" s="1">
        <v>1</v>
      </c>
      <c r="BH7" s="1">
        <v>1</v>
      </c>
      <c r="BI7" s="1">
        <v>0</v>
      </c>
      <c r="BJ7" s="1">
        <v>0</v>
      </c>
      <c r="BK7">
        <v>1</v>
      </c>
    </row>
    <row r="8" spans="1:63">
      <c r="A8">
        <v>7</v>
      </c>
      <c r="B8" s="1">
        <v>0</v>
      </c>
      <c r="C8" s="1" t="s">
        <v>92</v>
      </c>
      <c r="D8" s="1">
        <v>0</v>
      </c>
      <c r="E8" s="1">
        <v>0</v>
      </c>
      <c r="F8" s="1">
        <v>0</v>
      </c>
      <c r="G8" s="1">
        <v>0</v>
      </c>
      <c r="H8" s="1">
        <v>1</v>
      </c>
      <c r="I8" s="1">
        <v>15</v>
      </c>
      <c r="J8" s="1">
        <v>31</v>
      </c>
      <c r="K8" s="1">
        <v>4</v>
      </c>
      <c r="L8" s="1">
        <v>1</v>
      </c>
      <c r="M8" s="1">
        <v>0</v>
      </c>
      <c r="N8" s="1">
        <v>0</v>
      </c>
      <c r="O8" s="1">
        <v>0</v>
      </c>
      <c r="P8" s="1">
        <v>0</v>
      </c>
      <c r="Q8" s="1">
        <v>0</v>
      </c>
      <c r="R8" s="1">
        <v>0</v>
      </c>
      <c r="S8" s="1">
        <v>1</v>
      </c>
      <c r="T8" s="1">
        <v>17640.74</v>
      </c>
      <c r="U8" s="1">
        <v>14104.43</v>
      </c>
      <c r="V8">
        <f t="shared" si="0"/>
        <v>0.799537320996738</v>
      </c>
      <c r="W8">
        <v>0.5</v>
      </c>
      <c r="X8" s="1">
        <v>1</v>
      </c>
      <c r="Y8" s="1">
        <v>21</v>
      </c>
      <c r="Z8" s="1">
        <v>0</v>
      </c>
      <c r="AA8" s="1">
        <v>37</v>
      </c>
      <c r="AB8" s="1">
        <v>50</v>
      </c>
      <c r="AC8" s="1">
        <v>54</v>
      </c>
      <c r="AD8" s="1">
        <v>123</v>
      </c>
      <c r="AE8" s="1">
        <v>82</v>
      </c>
      <c r="AF8" s="1">
        <v>64</v>
      </c>
      <c r="AG8" s="1">
        <v>34.7</v>
      </c>
      <c r="AH8" s="1">
        <v>29.3</v>
      </c>
      <c r="AI8" s="1">
        <v>32</v>
      </c>
      <c r="AJ8" s="1">
        <v>6.6</v>
      </c>
      <c r="AK8" s="1">
        <v>72</v>
      </c>
      <c r="AL8" s="1">
        <v>12.04</v>
      </c>
      <c r="AM8" s="1">
        <v>111</v>
      </c>
      <c r="AN8" s="1">
        <v>327</v>
      </c>
      <c r="AO8" s="1">
        <v>96.6669826</v>
      </c>
      <c r="AP8" s="1">
        <v>0</v>
      </c>
      <c r="AQ8" s="1">
        <v>0</v>
      </c>
      <c r="AR8" s="1">
        <v>0</v>
      </c>
      <c r="AS8" s="1">
        <v>0</v>
      </c>
      <c r="AT8" s="1">
        <v>0</v>
      </c>
      <c r="AU8" s="1">
        <v>0</v>
      </c>
      <c r="AV8" s="1">
        <v>0</v>
      </c>
      <c r="AW8" s="1">
        <v>0</v>
      </c>
      <c r="AX8" s="1">
        <v>0</v>
      </c>
      <c r="AY8" s="1">
        <v>0</v>
      </c>
      <c r="AZ8" s="1">
        <v>1</v>
      </c>
      <c r="BA8" s="1">
        <v>0</v>
      </c>
      <c r="BB8">
        <v>0</v>
      </c>
      <c r="BC8" s="1">
        <v>2108.5</v>
      </c>
      <c r="BD8" s="1">
        <v>3375.821429</v>
      </c>
      <c r="BE8">
        <v>0</v>
      </c>
      <c r="BF8" s="1">
        <v>1</v>
      </c>
      <c r="BG8" s="1">
        <v>1</v>
      </c>
      <c r="BH8" s="1">
        <v>0</v>
      </c>
      <c r="BI8" s="1">
        <v>0</v>
      </c>
      <c r="BJ8" s="1">
        <v>0</v>
      </c>
      <c r="BK8">
        <v>1</v>
      </c>
    </row>
    <row r="9" spans="1:63">
      <c r="A9">
        <v>8</v>
      </c>
      <c r="B9" s="1">
        <v>0</v>
      </c>
      <c r="C9" s="1" t="s">
        <v>92</v>
      </c>
      <c r="D9" s="1">
        <v>0</v>
      </c>
      <c r="E9" s="1">
        <v>0</v>
      </c>
      <c r="F9" s="1">
        <v>0</v>
      </c>
      <c r="G9" s="1">
        <v>0</v>
      </c>
      <c r="H9" s="1">
        <v>1</v>
      </c>
      <c r="I9" s="1">
        <v>4</v>
      </c>
      <c r="J9" s="1">
        <v>24</v>
      </c>
      <c r="K9" s="1">
        <v>2</v>
      </c>
      <c r="L9" s="1">
        <v>0</v>
      </c>
      <c r="M9" s="1">
        <v>1</v>
      </c>
      <c r="N9" s="1">
        <v>0</v>
      </c>
      <c r="O9" s="1">
        <v>0</v>
      </c>
      <c r="P9" s="1">
        <v>0</v>
      </c>
      <c r="Q9" s="1">
        <v>0</v>
      </c>
      <c r="R9" s="1">
        <v>0</v>
      </c>
      <c r="S9" s="1">
        <v>0</v>
      </c>
      <c r="T9" s="1">
        <v>37719.76</v>
      </c>
      <c r="U9" s="1">
        <v>18719.94</v>
      </c>
      <c r="V9">
        <f t="shared" si="0"/>
        <v>0.496290008207899</v>
      </c>
      <c r="W9">
        <v>1</v>
      </c>
      <c r="X9" s="1">
        <v>0</v>
      </c>
      <c r="Y9" s="1">
        <v>8</v>
      </c>
      <c r="Z9" s="1">
        <v>0</v>
      </c>
      <c r="AA9" s="1">
        <v>37</v>
      </c>
      <c r="AB9" s="1">
        <v>88</v>
      </c>
      <c r="AC9" s="1">
        <v>49</v>
      </c>
      <c r="AD9" s="1">
        <v>81</v>
      </c>
      <c r="AE9" s="1">
        <v>67</v>
      </c>
      <c r="AF9" s="1">
        <v>60</v>
      </c>
      <c r="AG9" s="1">
        <v>28.7</v>
      </c>
      <c r="AH9" s="1">
        <v>31.3</v>
      </c>
      <c r="AI9" s="1">
        <v>4.7</v>
      </c>
      <c r="AJ9" s="1">
        <v>5.04</v>
      </c>
      <c r="AK9" s="1">
        <v>60</v>
      </c>
      <c r="AL9" s="1">
        <v>5.56</v>
      </c>
      <c r="AM9" s="1">
        <v>76</v>
      </c>
      <c r="AN9" s="1">
        <v>355</v>
      </c>
      <c r="AO9" s="6">
        <v>89.0220048899755</v>
      </c>
      <c r="AP9" s="1">
        <v>0</v>
      </c>
      <c r="AQ9" s="1">
        <v>0</v>
      </c>
      <c r="AR9" s="1">
        <v>0</v>
      </c>
      <c r="AS9" s="1">
        <v>0</v>
      </c>
      <c r="AT9" s="1">
        <v>0</v>
      </c>
      <c r="AU9" s="1">
        <v>0</v>
      </c>
      <c r="AV9" s="1">
        <v>0</v>
      </c>
      <c r="AW9" s="1">
        <v>0</v>
      </c>
      <c r="AX9" s="1">
        <v>0</v>
      </c>
      <c r="AY9" s="1">
        <v>0</v>
      </c>
      <c r="AZ9" s="1">
        <v>0</v>
      </c>
      <c r="BA9" s="1">
        <v>0</v>
      </c>
      <c r="BB9">
        <v>0</v>
      </c>
      <c r="BC9" s="1">
        <v>1500</v>
      </c>
      <c r="BD9" s="1">
        <v>2000</v>
      </c>
      <c r="BE9">
        <v>0</v>
      </c>
      <c r="BF9" s="1">
        <v>1</v>
      </c>
      <c r="BG9" s="1">
        <v>1</v>
      </c>
      <c r="BH9" s="1">
        <v>0</v>
      </c>
      <c r="BI9" s="1">
        <v>0</v>
      </c>
      <c r="BJ9" s="1">
        <v>0</v>
      </c>
      <c r="BK9">
        <v>1</v>
      </c>
    </row>
    <row r="10" spans="1:63">
      <c r="A10">
        <v>9</v>
      </c>
      <c r="B10" s="1">
        <v>0</v>
      </c>
      <c r="C10" s="1" t="s">
        <v>286</v>
      </c>
      <c r="D10" s="1">
        <v>2</v>
      </c>
      <c r="E10" s="1">
        <v>0</v>
      </c>
      <c r="F10" s="1">
        <v>0</v>
      </c>
      <c r="G10" s="1">
        <v>0</v>
      </c>
      <c r="H10" s="1">
        <v>1</v>
      </c>
      <c r="I10" s="1">
        <v>5</v>
      </c>
      <c r="J10" s="1">
        <v>61</v>
      </c>
      <c r="K10" s="1">
        <v>2</v>
      </c>
      <c r="L10" s="1">
        <v>0</v>
      </c>
      <c r="M10" s="1">
        <v>0</v>
      </c>
      <c r="N10" s="1">
        <v>0</v>
      </c>
      <c r="O10" s="1">
        <v>0</v>
      </c>
      <c r="P10" s="1">
        <v>0</v>
      </c>
      <c r="Q10" s="1">
        <v>0</v>
      </c>
      <c r="R10" s="1">
        <v>0</v>
      </c>
      <c r="S10" s="1">
        <v>0</v>
      </c>
      <c r="T10" s="1">
        <v>81465.11</v>
      </c>
      <c r="U10" s="1">
        <v>42854.49</v>
      </c>
      <c r="V10">
        <f t="shared" si="0"/>
        <v>0.526047163012485</v>
      </c>
      <c r="W10">
        <v>1</v>
      </c>
      <c r="X10" s="1">
        <v>0</v>
      </c>
      <c r="Y10" s="1">
        <v>28</v>
      </c>
      <c r="Z10" s="1">
        <v>0</v>
      </c>
      <c r="AA10" s="1">
        <v>38.1</v>
      </c>
      <c r="AB10" s="1">
        <v>168</v>
      </c>
      <c r="AC10" s="1">
        <v>309</v>
      </c>
      <c r="AD10" s="1">
        <v>110</v>
      </c>
      <c r="AE10" s="1">
        <v>82</v>
      </c>
      <c r="AF10" s="1">
        <v>70.5</v>
      </c>
      <c r="AG10" s="1">
        <v>48.1</v>
      </c>
      <c r="AH10" s="1">
        <v>22.4</v>
      </c>
      <c r="AI10" s="1">
        <v>19.2</v>
      </c>
      <c r="AJ10" s="1">
        <v>7.08</v>
      </c>
      <c r="AK10" s="1">
        <v>51</v>
      </c>
      <c r="AL10" s="1">
        <v>8.47</v>
      </c>
      <c r="AM10" s="1">
        <v>104</v>
      </c>
      <c r="AN10" s="1">
        <v>140</v>
      </c>
      <c r="AO10" s="1">
        <v>126.947600556115</v>
      </c>
      <c r="AP10" s="1">
        <v>0</v>
      </c>
      <c r="AQ10" s="1">
        <v>0</v>
      </c>
      <c r="AR10" s="1">
        <v>0</v>
      </c>
      <c r="AS10" s="1">
        <v>0</v>
      </c>
      <c r="AT10" s="1">
        <v>0</v>
      </c>
      <c r="AU10" s="1">
        <v>0</v>
      </c>
      <c r="AV10" s="1">
        <v>0</v>
      </c>
      <c r="AW10" s="1">
        <v>0</v>
      </c>
      <c r="AX10" s="1">
        <v>0</v>
      </c>
      <c r="AY10" s="1">
        <v>0</v>
      </c>
      <c r="AZ10" s="1">
        <v>0</v>
      </c>
      <c r="BA10" s="1">
        <v>0</v>
      </c>
      <c r="BB10">
        <v>0</v>
      </c>
      <c r="BC10" s="1">
        <v>1000</v>
      </c>
      <c r="BD10" s="1">
        <v>1450</v>
      </c>
      <c r="BE10">
        <v>0</v>
      </c>
      <c r="BF10" s="1">
        <v>1</v>
      </c>
      <c r="BG10" s="1">
        <v>1</v>
      </c>
      <c r="BH10" s="1">
        <v>1</v>
      </c>
      <c r="BI10" s="1">
        <v>0</v>
      </c>
      <c r="BJ10" s="1">
        <v>0</v>
      </c>
      <c r="BK10">
        <v>1</v>
      </c>
    </row>
    <row r="11" spans="1:63">
      <c r="A11">
        <v>10</v>
      </c>
      <c r="B11" s="1">
        <v>0</v>
      </c>
      <c r="C11" s="1" t="s">
        <v>92</v>
      </c>
      <c r="D11" s="1">
        <v>6</v>
      </c>
      <c r="E11" s="1">
        <v>0</v>
      </c>
      <c r="F11" s="1">
        <v>0</v>
      </c>
      <c r="G11" s="1">
        <v>0</v>
      </c>
      <c r="H11" s="1">
        <v>1</v>
      </c>
      <c r="I11" s="1">
        <v>15</v>
      </c>
      <c r="J11" s="1">
        <v>45</v>
      </c>
      <c r="K11" s="1">
        <v>2</v>
      </c>
      <c r="L11" s="1">
        <v>0</v>
      </c>
      <c r="M11" s="1">
        <v>1</v>
      </c>
      <c r="N11" s="1">
        <v>0</v>
      </c>
      <c r="O11" s="1">
        <v>0</v>
      </c>
      <c r="P11" s="1">
        <v>0</v>
      </c>
      <c r="Q11" s="1">
        <v>0</v>
      </c>
      <c r="R11" s="1">
        <v>0</v>
      </c>
      <c r="S11" s="1">
        <v>0</v>
      </c>
      <c r="T11" s="1">
        <v>70477.56</v>
      </c>
      <c r="U11" s="1">
        <v>39500.91</v>
      </c>
      <c r="V11">
        <f t="shared" si="0"/>
        <v>0.560474993742689</v>
      </c>
      <c r="W11">
        <v>1</v>
      </c>
      <c r="X11" s="1">
        <v>0</v>
      </c>
      <c r="Y11" s="1">
        <v>15</v>
      </c>
      <c r="Z11" s="1">
        <v>0</v>
      </c>
      <c r="AA11" s="1">
        <v>36.3</v>
      </c>
      <c r="AB11" s="1">
        <v>30</v>
      </c>
      <c r="AC11" s="1">
        <v>35</v>
      </c>
      <c r="AD11" s="1">
        <v>71</v>
      </c>
      <c r="AE11" s="1">
        <v>11</v>
      </c>
      <c r="AF11" s="1">
        <v>65.8</v>
      </c>
      <c r="AG11" s="1">
        <v>36.2</v>
      </c>
      <c r="AH11" s="1">
        <v>29.6</v>
      </c>
      <c r="AI11" s="1">
        <v>40</v>
      </c>
      <c r="AJ11" s="1">
        <v>9.84</v>
      </c>
      <c r="AK11" s="1">
        <v>79</v>
      </c>
      <c r="AL11" s="1">
        <v>22.04</v>
      </c>
      <c r="AM11" s="1">
        <v>112</v>
      </c>
      <c r="AN11" s="1">
        <v>84</v>
      </c>
      <c r="AO11" s="1">
        <v>77.8558385689084</v>
      </c>
      <c r="AP11" s="1">
        <v>1</v>
      </c>
      <c r="AQ11" s="1">
        <v>1</v>
      </c>
      <c r="AR11" s="1">
        <v>0</v>
      </c>
      <c r="AS11" s="1">
        <v>0</v>
      </c>
      <c r="AT11" s="1">
        <v>0</v>
      </c>
      <c r="AU11" s="1">
        <v>0</v>
      </c>
      <c r="AV11" s="1">
        <v>0</v>
      </c>
      <c r="AW11" s="1">
        <v>0</v>
      </c>
      <c r="AX11" s="1">
        <v>0</v>
      </c>
      <c r="AY11" s="1">
        <v>0</v>
      </c>
      <c r="AZ11" s="1">
        <v>0</v>
      </c>
      <c r="BA11" s="1">
        <v>0</v>
      </c>
      <c r="BB11">
        <v>0</v>
      </c>
      <c r="BC11" s="1">
        <v>3400</v>
      </c>
      <c r="BD11" s="1">
        <v>3700</v>
      </c>
      <c r="BE11">
        <v>0</v>
      </c>
      <c r="BF11" s="1">
        <v>1</v>
      </c>
      <c r="BG11" s="1">
        <v>0</v>
      </c>
      <c r="BH11" s="1">
        <v>1</v>
      </c>
      <c r="BI11" s="1">
        <v>0</v>
      </c>
      <c r="BJ11" s="1">
        <v>0</v>
      </c>
      <c r="BK11">
        <v>1</v>
      </c>
    </row>
    <row r="12" spans="1:63">
      <c r="A12">
        <v>11</v>
      </c>
      <c r="B12" s="1">
        <v>0</v>
      </c>
      <c r="C12" s="1" t="s">
        <v>92</v>
      </c>
      <c r="D12" s="1">
        <v>3</v>
      </c>
      <c r="E12" s="1">
        <v>0</v>
      </c>
      <c r="F12" s="1">
        <v>0</v>
      </c>
      <c r="G12" s="1">
        <v>0</v>
      </c>
      <c r="H12" s="1">
        <v>0</v>
      </c>
      <c r="I12" s="1">
        <v>15</v>
      </c>
      <c r="J12" s="1">
        <v>33</v>
      </c>
      <c r="K12" s="1">
        <v>5</v>
      </c>
      <c r="L12" s="1">
        <v>0</v>
      </c>
      <c r="M12" s="1">
        <v>0</v>
      </c>
      <c r="N12" s="1">
        <v>0</v>
      </c>
      <c r="O12" s="1">
        <v>0</v>
      </c>
      <c r="P12" s="1">
        <v>0</v>
      </c>
      <c r="Q12" s="1">
        <v>0</v>
      </c>
      <c r="R12" s="1">
        <v>0</v>
      </c>
      <c r="S12" s="1">
        <v>0</v>
      </c>
      <c r="T12" s="1">
        <v>29845.89</v>
      </c>
      <c r="U12" s="1">
        <v>11006.67</v>
      </c>
      <c r="V12">
        <f t="shared" si="0"/>
        <v>0.368783440534023</v>
      </c>
      <c r="W12">
        <v>1</v>
      </c>
      <c r="X12" s="1">
        <v>0</v>
      </c>
      <c r="Y12" s="1">
        <v>10</v>
      </c>
      <c r="Z12" s="1">
        <v>0</v>
      </c>
      <c r="AA12" s="1">
        <v>37</v>
      </c>
      <c r="AB12" s="1">
        <v>29</v>
      </c>
      <c r="AC12" s="1">
        <v>37</v>
      </c>
      <c r="AD12" s="1">
        <v>94</v>
      </c>
      <c r="AE12" s="1">
        <v>34</v>
      </c>
      <c r="AF12" s="1">
        <v>51.1</v>
      </c>
      <c r="AG12" s="1">
        <v>25.4</v>
      </c>
      <c r="AH12" s="1">
        <v>25.7</v>
      </c>
      <c r="AI12" s="1">
        <v>21</v>
      </c>
      <c r="AJ12" s="1">
        <v>4.2</v>
      </c>
      <c r="AK12" s="1">
        <v>52</v>
      </c>
      <c r="AL12" s="1">
        <v>6.56</v>
      </c>
      <c r="AM12" s="1">
        <v>84</v>
      </c>
      <c r="AN12" s="1">
        <v>280</v>
      </c>
      <c r="AO12" s="6">
        <v>98.0487116795185</v>
      </c>
      <c r="AP12" s="1">
        <v>1</v>
      </c>
      <c r="AQ12" s="1">
        <v>0</v>
      </c>
      <c r="AR12" s="1">
        <v>0</v>
      </c>
      <c r="AS12" s="1">
        <v>0</v>
      </c>
      <c r="AT12" s="1">
        <v>1</v>
      </c>
      <c r="AU12" s="1">
        <v>0</v>
      </c>
      <c r="AV12" s="1">
        <v>0</v>
      </c>
      <c r="AW12" s="1">
        <v>0</v>
      </c>
      <c r="AX12" s="1">
        <v>0</v>
      </c>
      <c r="AY12" s="1">
        <v>0</v>
      </c>
      <c r="AZ12" s="1">
        <v>0</v>
      </c>
      <c r="BA12" s="1">
        <v>1</v>
      </c>
      <c r="BB12">
        <v>0</v>
      </c>
      <c r="BC12" s="1">
        <v>1300</v>
      </c>
      <c r="BD12" s="1">
        <v>2430</v>
      </c>
      <c r="BE12">
        <v>0</v>
      </c>
      <c r="BF12" s="1">
        <v>1</v>
      </c>
      <c r="BG12" s="1">
        <v>1</v>
      </c>
      <c r="BH12" s="1">
        <v>0</v>
      </c>
      <c r="BI12" s="1">
        <v>0</v>
      </c>
      <c r="BJ12" s="1">
        <v>0</v>
      </c>
      <c r="BK12">
        <v>1</v>
      </c>
    </row>
    <row r="13" spans="1:63">
      <c r="A13">
        <v>12</v>
      </c>
      <c r="B13" s="1">
        <v>0</v>
      </c>
      <c r="C13" s="1" t="s">
        <v>286</v>
      </c>
      <c r="D13" s="1">
        <v>1</v>
      </c>
      <c r="E13" s="1">
        <v>0</v>
      </c>
      <c r="F13" s="1">
        <v>0</v>
      </c>
      <c r="G13" s="1">
        <v>0</v>
      </c>
      <c r="H13" s="1">
        <v>0</v>
      </c>
      <c r="I13" s="1">
        <v>15</v>
      </c>
      <c r="J13" s="1">
        <v>13</v>
      </c>
      <c r="K13" s="1">
        <v>1</v>
      </c>
      <c r="L13" s="1">
        <v>0</v>
      </c>
      <c r="M13" s="1">
        <v>0</v>
      </c>
      <c r="N13" s="1">
        <v>0</v>
      </c>
      <c r="O13" s="1">
        <v>0</v>
      </c>
      <c r="P13" s="1">
        <v>0</v>
      </c>
      <c r="Q13" s="1">
        <v>0</v>
      </c>
      <c r="R13" s="1">
        <v>0</v>
      </c>
      <c r="S13" s="1">
        <v>0</v>
      </c>
      <c r="T13" s="1">
        <v>12698.5</v>
      </c>
      <c r="U13" s="1">
        <v>10130.79</v>
      </c>
      <c r="V13">
        <f t="shared" si="0"/>
        <v>0.797794227664685</v>
      </c>
      <c r="W13">
        <v>1</v>
      </c>
      <c r="X13" s="1">
        <v>0</v>
      </c>
      <c r="Y13" s="1">
        <v>13</v>
      </c>
      <c r="Z13" s="1">
        <v>0</v>
      </c>
      <c r="AA13" s="1">
        <v>37</v>
      </c>
      <c r="AB13" s="1">
        <v>301</v>
      </c>
      <c r="AC13" s="1">
        <v>106</v>
      </c>
      <c r="AD13" s="1">
        <v>226</v>
      </c>
      <c r="AE13" s="1">
        <v>303</v>
      </c>
      <c r="AF13" s="1">
        <v>86.4</v>
      </c>
      <c r="AG13" s="1">
        <v>40.8</v>
      </c>
      <c r="AH13" s="1">
        <v>45.6</v>
      </c>
      <c r="AI13" s="1">
        <v>11</v>
      </c>
      <c r="AJ13" s="1">
        <v>6.84</v>
      </c>
      <c r="AK13" s="1">
        <v>64</v>
      </c>
      <c r="AL13" s="1">
        <v>9.54</v>
      </c>
      <c r="AM13" s="1">
        <v>96</v>
      </c>
      <c r="AN13" s="1">
        <v>896</v>
      </c>
      <c r="AO13" s="6">
        <v>115.071057457213</v>
      </c>
      <c r="AP13" s="1">
        <v>0</v>
      </c>
      <c r="AQ13" s="1">
        <v>0</v>
      </c>
      <c r="AR13" s="1">
        <v>0</v>
      </c>
      <c r="AS13" s="1">
        <v>1</v>
      </c>
      <c r="AT13" s="1">
        <v>1</v>
      </c>
      <c r="AU13" s="1">
        <v>0</v>
      </c>
      <c r="AV13" s="1">
        <v>0</v>
      </c>
      <c r="AW13" s="1">
        <v>0</v>
      </c>
      <c r="AX13" s="1">
        <v>0</v>
      </c>
      <c r="AY13" s="1">
        <v>0</v>
      </c>
      <c r="AZ13" s="1">
        <v>0</v>
      </c>
      <c r="BA13" s="1">
        <v>0</v>
      </c>
      <c r="BB13">
        <v>0</v>
      </c>
      <c r="BC13" s="1">
        <v>2108.5</v>
      </c>
      <c r="BD13" s="1">
        <v>3375.821429</v>
      </c>
      <c r="BE13">
        <v>0</v>
      </c>
      <c r="BF13" s="1">
        <v>1</v>
      </c>
      <c r="BG13" s="1">
        <v>1</v>
      </c>
      <c r="BH13" s="1">
        <v>0</v>
      </c>
      <c r="BI13" s="1">
        <v>0</v>
      </c>
      <c r="BJ13" s="1">
        <v>1</v>
      </c>
      <c r="BK13">
        <v>1</v>
      </c>
    </row>
    <row r="14" spans="1:63">
      <c r="A14">
        <v>13</v>
      </c>
      <c r="B14" s="1">
        <v>1</v>
      </c>
      <c r="C14" s="1" t="s">
        <v>92</v>
      </c>
      <c r="D14" s="1">
        <v>1</v>
      </c>
      <c r="E14" s="1">
        <v>0</v>
      </c>
      <c r="F14" s="1">
        <v>0</v>
      </c>
      <c r="G14" s="1">
        <v>0</v>
      </c>
      <c r="H14" s="1">
        <v>1</v>
      </c>
      <c r="I14" s="1">
        <v>5</v>
      </c>
      <c r="J14" s="1">
        <v>23</v>
      </c>
      <c r="K14" s="1">
        <v>2</v>
      </c>
      <c r="L14" s="1">
        <v>0</v>
      </c>
      <c r="M14" s="1">
        <v>0</v>
      </c>
      <c r="N14" s="1">
        <v>0</v>
      </c>
      <c r="O14" s="1">
        <v>0</v>
      </c>
      <c r="P14" s="1">
        <v>0</v>
      </c>
      <c r="Q14" s="1">
        <v>0</v>
      </c>
      <c r="R14" s="1">
        <v>0</v>
      </c>
      <c r="S14" s="1">
        <v>0</v>
      </c>
      <c r="T14" s="1">
        <v>37017.62</v>
      </c>
      <c r="U14" s="1">
        <v>13580.97</v>
      </c>
      <c r="V14">
        <f t="shared" si="0"/>
        <v>0.366878529738</v>
      </c>
      <c r="W14">
        <v>1</v>
      </c>
      <c r="X14" s="1">
        <v>0</v>
      </c>
      <c r="Y14" s="1">
        <v>11</v>
      </c>
      <c r="Z14" s="1">
        <v>0</v>
      </c>
      <c r="AA14" s="1">
        <v>37.2</v>
      </c>
      <c r="AB14" s="1">
        <v>252</v>
      </c>
      <c r="AC14" s="1">
        <v>174</v>
      </c>
      <c r="AD14" s="1">
        <v>203</v>
      </c>
      <c r="AE14" s="1">
        <v>123</v>
      </c>
      <c r="AF14" s="1">
        <v>63.9</v>
      </c>
      <c r="AG14" s="1">
        <v>35</v>
      </c>
      <c r="AH14" s="1">
        <v>28.9</v>
      </c>
      <c r="AI14" s="1">
        <v>5.8</v>
      </c>
      <c r="AJ14" s="1">
        <v>8.49</v>
      </c>
      <c r="AK14" s="1">
        <v>65</v>
      </c>
      <c r="AL14" s="1">
        <v>10.28</v>
      </c>
      <c r="AM14" s="1">
        <v>81</v>
      </c>
      <c r="AN14" s="1">
        <v>587</v>
      </c>
      <c r="AO14" s="1">
        <v>78.5396755</v>
      </c>
      <c r="AP14" s="1">
        <v>0</v>
      </c>
      <c r="AQ14" s="1">
        <v>0</v>
      </c>
      <c r="AR14" s="1">
        <v>0</v>
      </c>
      <c r="AS14" s="1">
        <v>0</v>
      </c>
      <c r="AT14" s="1">
        <v>0</v>
      </c>
      <c r="AU14" s="1">
        <v>0</v>
      </c>
      <c r="AV14" s="1">
        <v>0</v>
      </c>
      <c r="AW14" s="1">
        <v>0</v>
      </c>
      <c r="AX14" s="1">
        <v>0</v>
      </c>
      <c r="AY14" s="1">
        <v>0</v>
      </c>
      <c r="AZ14" s="1">
        <v>0</v>
      </c>
      <c r="BA14" s="1">
        <v>0</v>
      </c>
      <c r="BB14">
        <v>0</v>
      </c>
      <c r="BC14" s="1">
        <v>775</v>
      </c>
      <c r="BD14" s="1">
        <v>1900</v>
      </c>
      <c r="BE14">
        <v>0</v>
      </c>
      <c r="BF14" s="1">
        <v>1</v>
      </c>
      <c r="BG14" s="1">
        <v>1</v>
      </c>
      <c r="BH14" s="1">
        <v>1</v>
      </c>
      <c r="BI14" s="1">
        <v>0</v>
      </c>
      <c r="BJ14" s="1">
        <v>0</v>
      </c>
      <c r="BK14">
        <v>1</v>
      </c>
    </row>
    <row r="15" spans="1:63">
      <c r="A15">
        <v>14</v>
      </c>
      <c r="B15" s="1">
        <v>0</v>
      </c>
      <c r="C15" s="1" t="s">
        <v>53</v>
      </c>
      <c r="D15" s="1">
        <v>0</v>
      </c>
      <c r="E15" s="1">
        <v>0</v>
      </c>
      <c r="F15" s="1">
        <v>0</v>
      </c>
      <c r="G15" s="1">
        <v>0</v>
      </c>
      <c r="H15" s="1">
        <v>0</v>
      </c>
      <c r="I15" s="1">
        <v>7</v>
      </c>
      <c r="J15" s="1">
        <v>18</v>
      </c>
      <c r="K15" s="1">
        <v>0</v>
      </c>
      <c r="L15" s="1">
        <v>0</v>
      </c>
      <c r="M15" s="1">
        <v>0</v>
      </c>
      <c r="N15" s="1">
        <v>0</v>
      </c>
      <c r="O15" s="1">
        <v>0</v>
      </c>
      <c r="P15" s="1">
        <v>0</v>
      </c>
      <c r="Q15" s="1">
        <v>0</v>
      </c>
      <c r="R15" s="1">
        <v>0</v>
      </c>
      <c r="S15" s="1">
        <v>0</v>
      </c>
      <c r="T15" s="1">
        <v>49247.84</v>
      </c>
      <c r="U15" s="1">
        <v>11842.18</v>
      </c>
      <c r="V15">
        <f t="shared" si="0"/>
        <v>0.240460901432428</v>
      </c>
      <c r="W15">
        <v>1</v>
      </c>
      <c r="X15" s="1">
        <v>0</v>
      </c>
      <c r="Y15" s="1">
        <v>6</v>
      </c>
      <c r="Z15" s="1">
        <v>0</v>
      </c>
      <c r="AA15" s="1">
        <v>37</v>
      </c>
      <c r="AB15" s="1">
        <v>167</v>
      </c>
      <c r="AC15" s="1">
        <v>65</v>
      </c>
      <c r="AD15" s="1">
        <v>89</v>
      </c>
      <c r="AE15" s="1">
        <v>98</v>
      </c>
      <c r="AF15" s="1">
        <v>75.3</v>
      </c>
      <c r="AG15" s="1">
        <v>40.9</v>
      </c>
      <c r="AH15" s="1">
        <v>34.4</v>
      </c>
      <c r="AI15" s="1">
        <v>17.6</v>
      </c>
      <c r="AJ15" s="1">
        <v>9.79</v>
      </c>
      <c r="AK15" s="1">
        <v>79</v>
      </c>
      <c r="AL15" s="1">
        <v>12.46</v>
      </c>
      <c r="AM15" s="1">
        <v>162</v>
      </c>
      <c r="AN15" s="1">
        <v>220</v>
      </c>
      <c r="AO15" s="6">
        <v>113.710501067748</v>
      </c>
      <c r="AP15" s="1">
        <v>0</v>
      </c>
      <c r="AQ15" s="1">
        <v>0</v>
      </c>
      <c r="AR15" s="1">
        <v>0</v>
      </c>
      <c r="AS15" s="1">
        <v>0</v>
      </c>
      <c r="AT15" s="1">
        <v>0</v>
      </c>
      <c r="AU15" s="1">
        <v>0</v>
      </c>
      <c r="AV15" s="1">
        <v>0</v>
      </c>
      <c r="AW15" s="1">
        <v>0</v>
      </c>
      <c r="AX15" s="1">
        <v>0</v>
      </c>
      <c r="AY15" s="1">
        <v>0</v>
      </c>
      <c r="AZ15" s="1">
        <v>0</v>
      </c>
      <c r="BA15" s="1">
        <v>0</v>
      </c>
      <c r="BB15">
        <v>0</v>
      </c>
      <c r="BC15" s="1">
        <v>3700</v>
      </c>
      <c r="BD15" s="1">
        <v>3700</v>
      </c>
      <c r="BE15">
        <v>0</v>
      </c>
      <c r="BF15" s="1">
        <v>0</v>
      </c>
      <c r="BG15" s="1">
        <v>0</v>
      </c>
      <c r="BH15" s="1">
        <v>1</v>
      </c>
      <c r="BI15" s="1">
        <v>0</v>
      </c>
      <c r="BJ15" s="1">
        <v>0</v>
      </c>
      <c r="BK15">
        <v>1</v>
      </c>
    </row>
    <row r="16" spans="1:63">
      <c r="A16">
        <v>15</v>
      </c>
      <c r="B16" s="1">
        <v>0</v>
      </c>
      <c r="C16" s="1" t="s">
        <v>92</v>
      </c>
      <c r="D16" s="1">
        <v>1</v>
      </c>
      <c r="E16" s="1">
        <v>0</v>
      </c>
      <c r="F16" s="1">
        <v>0</v>
      </c>
      <c r="G16" s="1">
        <v>0</v>
      </c>
      <c r="H16" s="1">
        <v>1</v>
      </c>
      <c r="I16" s="1">
        <v>15</v>
      </c>
      <c r="J16" s="1">
        <v>32</v>
      </c>
      <c r="K16" s="1">
        <v>7</v>
      </c>
      <c r="L16" s="1">
        <v>0</v>
      </c>
      <c r="M16" s="1">
        <v>0</v>
      </c>
      <c r="N16" s="1">
        <v>0</v>
      </c>
      <c r="O16" s="1">
        <v>0</v>
      </c>
      <c r="P16" s="1">
        <v>0</v>
      </c>
      <c r="Q16" s="1">
        <v>0</v>
      </c>
      <c r="R16" s="1">
        <v>0</v>
      </c>
      <c r="S16" s="1">
        <v>0</v>
      </c>
      <c r="T16" s="1">
        <v>48470.04</v>
      </c>
      <c r="U16" s="1">
        <v>16643.79</v>
      </c>
      <c r="V16">
        <f t="shared" si="0"/>
        <v>0.343383046516982</v>
      </c>
      <c r="W16">
        <v>1</v>
      </c>
      <c r="X16" s="1">
        <v>3</v>
      </c>
      <c r="Y16" s="1">
        <v>1</v>
      </c>
      <c r="Z16" s="1">
        <v>0</v>
      </c>
      <c r="AA16" s="1">
        <v>37.8</v>
      </c>
      <c r="AB16" s="1">
        <v>54</v>
      </c>
      <c r="AC16" s="1">
        <v>32</v>
      </c>
      <c r="AD16" s="1">
        <v>79</v>
      </c>
      <c r="AE16" s="1">
        <v>70</v>
      </c>
      <c r="AF16" s="1">
        <v>60.4</v>
      </c>
      <c r="AG16" s="1">
        <v>31.3</v>
      </c>
      <c r="AH16" s="1">
        <v>29.1</v>
      </c>
      <c r="AI16" s="1">
        <v>47.3</v>
      </c>
      <c r="AJ16" s="1">
        <v>28.33</v>
      </c>
      <c r="AK16" s="1">
        <v>239</v>
      </c>
      <c r="AL16" s="1">
        <v>7.75</v>
      </c>
      <c r="AM16" s="1">
        <v>90</v>
      </c>
      <c r="AN16" s="1">
        <v>35</v>
      </c>
      <c r="AO16" s="1">
        <v>26.4345121789035</v>
      </c>
      <c r="AP16" s="1">
        <v>0</v>
      </c>
      <c r="AQ16" s="1">
        <v>0</v>
      </c>
      <c r="AR16" s="1">
        <v>0</v>
      </c>
      <c r="AS16" s="1">
        <v>0</v>
      </c>
      <c r="AT16" s="1">
        <v>0</v>
      </c>
      <c r="AU16" s="1">
        <v>0</v>
      </c>
      <c r="AV16" s="1">
        <v>0</v>
      </c>
      <c r="AW16" s="1">
        <v>1</v>
      </c>
      <c r="AX16" s="1">
        <v>0</v>
      </c>
      <c r="AY16" s="1">
        <v>0</v>
      </c>
      <c r="AZ16" s="1">
        <v>0</v>
      </c>
      <c r="BA16" s="1">
        <v>0</v>
      </c>
      <c r="BB16">
        <v>0</v>
      </c>
      <c r="BC16" s="1">
        <v>2400</v>
      </c>
      <c r="BD16" s="1">
        <v>6090</v>
      </c>
      <c r="BE16">
        <v>1</v>
      </c>
      <c r="BF16" s="1">
        <v>0</v>
      </c>
      <c r="BG16" s="1">
        <v>0</v>
      </c>
      <c r="BH16" s="1">
        <v>0</v>
      </c>
      <c r="BI16" s="1">
        <v>0</v>
      </c>
      <c r="BJ16" s="1">
        <v>0</v>
      </c>
      <c r="BK16">
        <v>1</v>
      </c>
    </row>
    <row r="17" spans="1:63">
      <c r="A17">
        <v>16</v>
      </c>
      <c r="B17" s="1">
        <v>1</v>
      </c>
      <c r="C17" s="1" t="s">
        <v>286</v>
      </c>
      <c r="D17" s="1">
        <v>0</v>
      </c>
      <c r="E17" s="1">
        <v>0</v>
      </c>
      <c r="F17" s="1">
        <v>0</v>
      </c>
      <c r="G17" s="1">
        <v>0</v>
      </c>
      <c r="H17" s="1">
        <v>0</v>
      </c>
      <c r="I17" s="1">
        <v>15</v>
      </c>
      <c r="J17" s="1">
        <v>21</v>
      </c>
      <c r="K17" s="1">
        <v>1</v>
      </c>
      <c r="L17" s="1">
        <v>0</v>
      </c>
      <c r="M17" s="1">
        <v>1</v>
      </c>
      <c r="N17" s="1">
        <v>0</v>
      </c>
      <c r="O17" s="1">
        <v>1</v>
      </c>
      <c r="P17" s="1">
        <v>0</v>
      </c>
      <c r="Q17" s="1">
        <v>0</v>
      </c>
      <c r="R17" s="1">
        <v>0</v>
      </c>
      <c r="S17" s="1">
        <v>0</v>
      </c>
      <c r="T17" s="1">
        <v>10314.74</v>
      </c>
      <c r="U17" s="1">
        <v>6105.28</v>
      </c>
      <c r="V17">
        <f t="shared" si="0"/>
        <v>0.591898583968185</v>
      </c>
      <c r="W17">
        <v>1</v>
      </c>
      <c r="X17" s="1">
        <v>0</v>
      </c>
      <c r="Y17" s="1">
        <v>20</v>
      </c>
      <c r="Z17" s="1">
        <v>0</v>
      </c>
      <c r="AA17" s="1">
        <v>37</v>
      </c>
      <c r="AB17" s="1">
        <v>30</v>
      </c>
      <c r="AC17" s="1">
        <v>22</v>
      </c>
      <c r="AD17" s="1">
        <v>106</v>
      </c>
      <c r="AE17" s="1">
        <v>101</v>
      </c>
      <c r="AF17" s="1">
        <v>75.6</v>
      </c>
      <c r="AG17" s="1">
        <v>36.7</v>
      </c>
      <c r="AH17" s="1">
        <v>38.9</v>
      </c>
      <c r="AI17" s="1">
        <v>10.6</v>
      </c>
      <c r="AJ17" s="1">
        <v>4.98</v>
      </c>
      <c r="AK17" s="1">
        <v>85</v>
      </c>
      <c r="AL17" s="1">
        <v>6.03</v>
      </c>
      <c r="AM17" s="1">
        <v>104</v>
      </c>
      <c r="AN17" s="1">
        <v>429</v>
      </c>
      <c r="AO17" s="1">
        <v>70.0488997555012</v>
      </c>
      <c r="AP17" s="1">
        <v>0</v>
      </c>
      <c r="AQ17" s="1">
        <v>0</v>
      </c>
      <c r="AR17" s="1">
        <v>0</v>
      </c>
      <c r="AS17" s="1">
        <v>0</v>
      </c>
      <c r="AT17" s="1">
        <v>0</v>
      </c>
      <c r="AU17" s="1">
        <v>0</v>
      </c>
      <c r="AV17" s="1">
        <v>0</v>
      </c>
      <c r="AW17" s="1">
        <v>0</v>
      </c>
      <c r="AX17" s="1">
        <v>0</v>
      </c>
      <c r="AY17" s="1">
        <v>0</v>
      </c>
      <c r="AZ17" s="1">
        <v>0</v>
      </c>
      <c r="BA17" s="1">
        <v>0</v>
      </c>
      <c r="BB17">
        <v>0</v>
      </c>
      <c r="BC17" s="1">
        <v>2108.5</v>
      </c>
      <c r="BD17" s="1">
        <v>3375.821429</v>
      </c>
      <c r="BE17">
        <v>0</v>
      </c>
      <c r="BF17" s="1">
        <v>1</v>
      </c>
      <c r="BG17" s="1">
        <v>1</v>
      </c>
      <c r="BH17" s="1">
        <v>0</v>
      </c>
      <c r="BI17" s="1">
        <v>0</v>
      </c>
      <c r="BJ17" s="1">
        <v>0</v>
      </c>
      <c r="BK17">
        <v>1</v>
      </c>
    </row>
    <row r="18" spans="1:63">
      <c r="A18">
        <v>17</v>
      </c>
      <c r="B18" s="1">
        <v>0</v>
      </c>
      <c r="C18" s="1" t="s">
        <v>92</v>
      </c>
      <c r="D18" s="1">
        <v>0</v>
      </c>
      <c r="E18" s="1">
        <v>0</v>
      </c>
      <c r="F18" s="1">
        <v>0</v>
      </c>
      <c r="G18" s="1">
        <v>0</v>
      </c>
      <c r="H18" s="1">
        <v>1</v>
      </c>
      <c r="I18" s="1">
        <v>4</v>
      </c>
      <c r="J18" s="1">
        <v>31</v>
      </c>
      <c r="K18" s="1">
        <v>0</v>
      </c>
      <c r="L18" s="1">
        <v>0</v>
      </c>
      <c r="M18" s="1">
        <v>0</v>
      </c>
      <c r="N18" s="1">
        <v>0</v>
      </c>
      <c r="O18" s="1">
        <v>0</v>
      </c>
      <c r="P18" s="1">
        <v>0</v>
      </c>
      <c r="Q18" s="1">
        <v>0</v>
      </c>
      <c r="R18" s="1">
        <v>0</v>
      </c>
      <c r="S18" s="1">
        <v>0</v>
      </c>
      <c r="T18" s="1">
        <v>82299</v>
      </c>
      <c r="U18" s="1">
        <v>29388.87</v>
      </c>
      <c r="V18">
        <f t="shared" si="0"/>
        <v>0.357098749681041</v>
      </c>
      <c r="W18">
        <v>1</v>
      </c>
      <c r="X18" s="1">
        <v>0</v>
      </c>
      <c r="Y18" s="1">
        <v>18</v>
      </c>
      <c r="Z18" s="1">
        <v>0</v>
      </c>
      <c r="AA18" s="1">
        <v>36.6</v>
      </c>
      <c r="AB18" s="1">
        <v>99</v>
      </c>
      <c r="AC18" s="1">
        <v>37</v>
      </c>
      <c r="AD18" s="1">
        <v>179</v>
      </c>
      <c r="AE18" s="1">
        <v>75</v>
      </c>
      <c r="AF18" s="1">
        <v>76.7</v>
      </c>
      <c r="AG18" s="1">
        <v>40.8</v>
      </c>
      <c r="AH18" s="1">
        <v>35.9</v>
      </c>
      <c r="AI18" s="1">
        <v>21.1</v>
      </c>
      <c r="AJ18" s="1">
        <v>10.1</v>
      </c>
      <c r="AK18" s="1">
        <v>69</v>
      </c>
      <c r="AL18" s="1">
        <v>28.76</v>
      </c>
      <c r="AM18" s="1">
        <v>104</v>
      </c>
      <c r="AN18" s="1">
        <v>205</v>
      </c>
      <c r="AO18" s="6">
        <v>89.1392934339676</v>
      </c>
      <c r="AP18" s="1">
        <v>0</v>
      </c>
      <c r="AQ18" s="1">
        <v>0</v>
      </c>
      <c r="AR18" s="1">
        <v>0</v>
      </c>
      <c r="AS18" s="1">
        <v>0</v>
      </c>
      <c r="AT18" s="1">
        <v>0</v>
      </c>
      <c r="AU18" s="1">
        <v>0</v>
      </c>
      <c r="AV18" s="1">
        <v>0</v>
      </c>
      <c r="AW18" s="1">
        <v>0</v>
      </c>
      <c r="AX18" s="1">
        <v>0</v>
      </c>
      <c r="AY18" s="1">
        <v>0</v>
      </c>
      <c r="AZ18" s="1">
        <v>0</v>
      </c>
      <c r="BA18" s="1">
        <v>0</v>
      </c>
      <c r="BB18">
        <v>0</v>
      </c>
      <c r="BC18" s="1">
        <v>2700</v>
      </c>
      <c r="BD18" s="1">
        <v>5200</v>
      </c>
      <c r="BE18">
        <v>1</v>
      </c>
      <c r="BF18" s="1">
        <v>1</v>
      </c>
      <c r="BG18" s="1">
        <v>1</v>
      </c>
      <c r="BH18" s="1">
        <v>1</v>
      </c>
      <c r="BI18" s="1">
        <v>0</v>
      </c>
      <c r="BJ18" s="1">
        <v>0</v>
      </c>
      <c r="BK18">
        <v>1</v>
      </c>
    </row>
    <row r="19" spans="1:63">
      <c r="A19">
        <v>18</v>
      </c>
      <c r="B19" s="1">
        <v>1</v>
      </c>
      <c r="C19" s="1" t="s">
        <v>92</v>
      </c>
      <c r="D19" s="1">
        <v>0</v>
      </c>
      <c r="E19" s="1">
        <v>0</v>
      </c>
      <c r="F19" s="1">
        <v>0</v>
      </c>
      <c r="G19" s="1">
        <v>0</v>
      </c>
      <c r="H19" s="1">
        <v>1</v>
      </c>
      <c r="I19" s="1">
        <v>15</v>
      </c>
      <c r="J19" s="1">
        <v>32</v>
      </c>
      <c r="K19" s="1">
        <v>0</v>
      </c>
      <c r="L19" s="1">
        <v>0</v>
      </c>
      <c r="M19" s="1">
        <v>1</v>
      </c>
      <c r="N19" s="1">
        <v>1</v>
      </c>
      <c r="O19" s="1">
        <v>0</v>
      </c>
      <c r="P19" s="1">
        <v>1</v>
      </c>
      <c r="Q19" s="1">
        <v>0</v>
      </c>
      <c r="R19" s="1">
        <v>0</v>
      </c>
      <c r="S19" s="1">
        <v>0</v>
      </c>
      <c r="T19" s="1">
        <v>43807.57</v>
      </c>
      <c r="U19" s="1">
        <v>17823.92</v>
      </c>
      <c r="V19">
        <f t="shared" si="0"/>
        <v>0.40686849327639</v>
      </c>
      <c r="W19">
        <v>1</v>
      </c>
      <c r="X19" s="1">
        <v>0</v>
      </c>
      <c r="Y19" s="1">
        <v>8</v>
      </c>
      <c r="Z19" s="1">
        <v>0</v>
      </c>
      <c r="AA19" s="1">
        <v>37</v>
      </c>
      <c r="AB19" s="1">
        <v>14</v>
      </c>
      <c r="AC19" s="1">
        <v>25</v>
      </c>
      <c r="AD19" s="1">
        <v>81</v>
      </c>
      <c r="AE19" s="1">
        <v>16</v>
      </c>
      <c r="AF19" s="1">
        <v>53.4</v>
      </c>
      <c r="AG19" s="1">
        <v>22.2</v>
      </c>
      <c r="AH19" s="1">
        <v>31.2</v>
      </c>
      <c r="AI19" s="1">
        <v>12.7</v>
      </c>
      <c r="AJ19" s="1">
        <v>3.64</v>
      </c>
      <c r="AK19" s="1">
        <v>41</v>
      </c>
      <c r="AL19" s="1">
        <v>4.52</v>
      </c>
      <c r="AM19" s="1">
        <v>103</v>
      </c>
      <c r="AN19" s="1">
        <v>77</v>
      </c>
      <c r="AO19" s="6">
        <v>105.927604508319</v>
      </c>
      <c r="AP19" s="1">
        <v>0</v>
      </c>
      <c r="AQ19" s="1">
        <v>0</v>
      </c>
      <c r="AR19" s="1">
        <v>0</v>
      </c>
      <c r="AS19" s="1">
        <v>0</v>
      </c>
      <c r="AT19" s="1">
        <v>0</v>
      </c>
      <c r="AU19" s="1">
        <v>0</v>
      </c>
      <c r="AV19" s="1">
        <v>0</v>
      </c>
      <c r="AW19" s="1">
        <v>0</v>
      </c>
      <c r="AX19" s="1">
        <v>0</v>
      </c>
      <c r="AY19" s="1">
        <v>0</v>
      </c>
      <c r="AZ19" s="1">
        <v>0</v>
      </c>
      <c r="BA19" s="1">
        <v>0</v>
      </c>
      <c r="BB19">
        <v>0</v>
      </c>
      <c r="BC19" s="1">
        <v>2108.5</v>
      </c>
      <c r="BD19" s="1">
        <v>3375.821429</v>
      </c>
      <c r="BE19">
        <v>1</v>
      </c>
      <c r="BF19" s="1">
        <v>0</v>
      </c>
      <c r="BG19" s="1">
        <v>0</v>
      </c>
      <c r="BH19" s="1">
        <v>0</v>
      </c>
      <c r="BI19" s="1">
        <v>0</v>
      </c>
      <c r="BJ19" s="1">
        <v>0</v>
      </c>
      <c r="BK19">
        <v>1</v>
      </c>
    </row>
    <row r="20" spans="1:63">
      <c r="A20">
        <v>19</v>
      </c>
      <c r="B20" s="1">
        <v>0</v>
      </c>
      <c r="C20" s="1" t="s">
        <v>53</v>
      </c>
      <c r="D20" s="1">
        <v>0</v>
      </c>
      <c r="E20" s="1">
        <v>0</v>
      </c>
      <c r="F20" s="1">
        <v>0</v>
      </c>
      <c r="G20" s="1">
        <v>0</v>
      </c>
      <c r="H20" s="1">
        <v>1</v>
      </c>
      <c r="I20" s="1">
        <v>3</v>
      </c>
      <c r="J20" s="1">
        <v>38</v>
      </c>
      <c r="K20" s="1">
        <v>0</v>
      </c>
      <c r="L20" s="1">
        <v>0</v>
      </c>
      <c r="M20" s="1">
        <v>0</v>
      </c>
      <c r="N20" s="1">
        <v>0</v>
      </c>
      <c r="O20" s="1">
        <v>0</v>
      </c>
      <c r="P20" s="1">
        <v>0</v>
      </c>
      <c r="Q20" s="1">
        <v>0</v>
      </c>
      <c r="R20" s="1">
        <v>0</v>
      </c>
      <c r="S20" s="1">
        <v>0</v>
      </c>
      <c r="T20" s="1">
        <v>60045.11</v>
      </c>
      <c r="U20" s="1">
        <v>24812.01</v>
      </c>
      <c r="V20">
        <f t="shared" si="0"/>
        <v>0.413222825305841</v>
      </c>
      <c r="W20">
        <v>1</v>
      </c>
      <c r="X20" s="1">
        <v>0</v>
      </c>
      <c r="Y20" s="1">
        <v>12</v>
      </c>
      <c r="Z20" s="1">
        <v>0</v>
      </c>
      <c r="AA20" s="1">
        <v>38.2</v>
      </c>
      <c r="AB20" s="1">
        <v>49</v>
      </c>
      <c r="AC20" s="1">
        <v>57</v>
      </c>
      <c r="AD20" s="1">
        <v>153</v>
      </c>
      <c r="AE20" s="1">
        <v>36</v>
      </c>
      <c r="AF20" s="1">
        <v>77.7</v>
      </c>
      <c r="AG20" s="1">
        <v>35.9</v>
      </c>
      <c r="AH20" s="1">
        <v>41.8</v>
      </c>
      <c r="AI20" s="1">
        <v>11.1</v>
      </c>
      <c r="AJ20" s="1">
        <v>6.5</v>
      </c>
      <c r="AK20" s="1">
        <v>29</v>
      </c>
      <c r="AL20" s="1">
        <v>17.68</v>
      </c>
      <c r="AM20" s="1">
        <v>93</v>
      </c>
      <c r="AN20" s="1">
        <v>370</v>
      </c>
      <c r="AO20" s="1">
        <v>267.903212208077</v>
      </c>
      <c r="AP20" s="1">
        <v>1</v>
      </c>
      <c r="AQ20" s="1">
        <v>0</v>
      </c>
      <c r="AR20" s="1">
        <v>0</v>
      </c>
      <c r="AS20" s="1">
        <v>0</v>
      </c>
      <c r="AT20" s="1">
        <v>0</v>
      </c>
      <c r="AU20" s="1">
        <v>0</v>
      </c>
      <c r="AV20" s="1">
        <v>0</v>
      </c>
      <c r="AW20" s="1">
        <v>1</v>
      </c>
      <c r="AX20" s="1">
        <v>0</v>
      </c>
      <c r="AY20" s="1">
        <v>0</v>
      </c>
      <c r="AZ20" s="1">
        <v>0</v>
      </c>
      <c r="BA20" s="1">
        <v>0</v>
      </c>
      <c r="BB20">
        <v>0</v>
      </c>
      <c r="BC20" s="1">
        <v>2500</v>
      </c>
      <c r="BD20" s="1">
        <v>2600</v>
      </c>
      <c r="BE20">
        <v>1</v>
      </c>
      <c r="BF20" s="1">
        <v>1</v>
      </c>
      <c r="BG20" s="1">
        <v>1</v>
      </c>
      <c r="BH20" s="1">
        <v>0</v>
      </c>
      <c r="BI20" s="1">
        <v>0</v>
      </c>
      <c r="BJ20" s="1">
        <v>0</v>
      </c>
      <c r="BK20">
        <v>1</v>
      </c>
    </row>
    <row r="21" spans="1:63">
      <c r="A21">
        <v>20</v>
      </c>
      <c r="B21" s="1">
        <v>0</v>
      </c>
      <c r="C21" s="1" t="s">
        <v>286</v>
      </c>
      <c r="D21" s="1">
        <v>1</v>
      </c>
      <c r="E21" s="1">
        <v>0</v>
      </c>
      <c r="F21" s="1">
        <v>0</v>
      </c>
      <c r="G21" s="1">
        <v>0</v>
      </c>
      <c r="H21" s="1">
        <v>1</v>
      </c>
      <c r="I21" s="1">
        <v>7</v>
      </c>
      <c r="J21" s="1">
        <v>17</v>
      </c>
      <c r="K21" s="1">
        <v>2</v>
      </c>
      <c r="L21" s="1">
        <v>0</v>
      </c>
      <c r="M21" s="1">
        <v>0</v>
      </c>
      <c r="N21" s="1">
        <v>0</v>
      </c>
      <c r="O21" s="1">
        <v>0</v>
      </c>
      <c r="P21" s="1">
        <v>0</v>
      </c>
      <c r="Q21" s="1">
        <v>0</v>
      </c>
      <c r="R21" s="1">
        <v>0</v>
      </c>
      <c r="S21" s="1">
        <v>0</v>
      </c>
      <c r="T21" s="1">
        <v>54508.38</v>
      </c>
      <c r="U21" s="1">
        <v>16899.24</v>
      </c>
      <c r="V21">
        <f t="shared" si="0"/>
        <v>0.310030127477647</v>
      </c>
      <c r="W21">
        <v>1</v>
      </c>
      <c r="X21" s="1">
        <v>0</v>
      </c>
      <c r="Y21" s="1">
        <v>15</v>
      </c>
      <c r="Z21" s="1">
        <v>1</v>
      </c>
      <c r="AA21" s="1">
        <v>37</v>
      </c>
      <c r="AB21" s="1">
        <v>87</v>
      </c>
      <c r="AC21" s="1">
        <v>82</v>
      </c>
      <c r="AD21" s="1">
        <v>95</v>
      </c>
      <c r="AE21" s="1">
        <v>40</v>
      </c>
      <c r="AF21" s="1">
        <v>73.9</v>
      </c>
      <c r="AG21" s="1">
        <v>46</v>
      </c>
      <c r="AH21" s="1">
        <v>27.9</v>
      </c>
      <c r="AI21" s="1">
        <v>12.8</v>
      </c>
      <c r="AJ21" s="1">
        <v>10.3</v>
      </c>
      <c r="AK21" s="1">
        <v>103</v>
      </c>
      <c r="AL21" s="1">
        <v>7.83</v>
      </c>
      <c r="AM21" s="1">
        <v>94</v>
      </c>
      <c r="AN21" s="1">
        <v>123</v>
      </c>
      <c r="AO21" s="1">
        <v>68.3575853965391</v>
      </c>
      <c r="AP21" s="1">
        <v>0</v>
      </c>
      <c r="AQ21" s="1">
        <v>0</v>
      </c>
      <c r="AR21" s="1">
        <v>0</v>
      </c>
      <c r="AS21" s="1">
        <v>0</v>
      </c>
      <c r="AT21" s="1">
        <v>0</v>
      </c>
      <c r="AU21" s="1">
        <v>0</v>
      </c>
      <c r="AV21" s="1">
        <v>0</v>
      </c>
      <c r="AW21" s="1">
        <v>0</v>
      </c>
      <c r="AX21" s="1">
        <v>0</v>
      </c>
      <c r="AY21" s="1">
        <v>0</v>
      </c>
      <c r="AZ21" s="1">
        <v>0</v>
      </c>
      <c r="BA21" s="1">
        <v>0</v>
      </c>
      <c r="BB21">
        <v>0</v>
      </c>
      <c r="BC21" s="1">
        <v>3200</v>
      </c>
      <c r="BD21" s="1">
        <v>5800</v>
      </c>
      <c r="BE21">
        <v>1</v>
      </c>
      <c r="BF21" s="1">
        <v>1</v>
      </c>
      <c r="BG21" s="1">
        <v>1</v>
      </c>
      <c r="BH21" s="1">
        <v>1</v>
      </c>
      <c r="BI21" s="1">
        <v>0</v>
      </c>
      <c r="BJ21" s="1">
        <v>0</v>
      </c>
      <c r="BK21">
        <v>1</v>
      </c>
    </row>
    <row r="22" spans="1:63">
      <c r="A22">
        <v>21</v>
      </c>
      <c r="B22" s="1">
        <v>1</v>
      </c>
      <c r="C22" s="1" t="s">
        <v>92</v>
      </c>
      <c r="D22" s="1">
        <v>4</v>
      </c>
      <c r="E22" s="1">
        <v>0</v>
      </c>
      <c r="F22" s="1">
        <v>0</v>
      </c>
      <c r="G22" s="1">
        <v>0</v>
      </c>
      <c r="H22" s="1">
        <v>1</v>
      </c>
      <c r="I22" s="1">
        <v>15</v>
      </c>
      <c r="J22" s="1">
        <v>27</v>
      </c>
      <c r="K22" s="1">
        <v>0</v>
      </c>
      <c r="L22" s="1">
        <v>0</v>
      </c>
      <c r="M22" s="1">
        <v>0</v>
      </c>
      <c r="N22" s="1">
        <v>0</v>
      </c>
      <c r="O22" s="1">
        <v>0</v>
      </c>
      <c r="P22" s="1">
        <v>0</v>
      </c>
      <c r="Q22" s="1">
        <v>0</v>
      </c>
      <c r="R22" s="1">
        <v>0</v>
      </c>
      <c r="S22" s="1">
        <v>0</v>
      </c>
      <c r="T22" s="1">
        <v>17273.95</v>
      </c>
      <c r="U22" s="1">
        <v>6260.47</v>
      </c>
      <c r="V22">
        <f t="shared" si="0"/>
        <v>0.362422607452262</v>
      </c>
      <c r="W22">
        <v>0.5</v>
      </c>
      <c r="X22" s="1">
        <v>1</v>
      </c>
      <c r="Y22" s="1">
        <v>9</v>
      </c>
      <c r="Z22" s="1">
        <v>0</v>
      </c>
      <c r="AA22" s="1">
        <v>37</v>
      </c>
      <c r="AB22" s="1">
        <v>80</v>
      </c>
      <c r="AC22" s="1">
        <v>82</v>
      </c>
      <c r="AD22" s="1">
        <v>85</v>
      </c>
      <c r="AE22" s="1">
        <v>66</v>
      </c>
      <c r="AF22" s="1">
        <v>72.3</v>
      </c>
      <c r="AG22" s="1">
        <v>19.7</v>
      </c>
      <c r="AH22" s="1">
        <v>52.6</v>
      </c>
      <c r="AI22" s="1">
        <v>12.3</v>
      </c>
      <c r="AJ22" s="1">
        <v>9.4</v>
      </c>
      <c r="AK22" s="1">
        <v>51</v>
      </c>
      <c r="AL22" s="1">
        <v>18.9</v>
      </c>
      <c r="AM22" s="1">
        <v>96</v>
      </c>
      <c r="AN22" s="1">
        <v>302</v>
      </c>
      <c r="AO22" s="6">
        <v>104.38659571408</v>
      </c>
      <c r="AP22" s="1">
        <v>1</v>
      </c>
      <c r="AQ22" s="1">
        <v>0</v>
      </c>
      <c r="AR22" s="1">
        <v>0</v>
      </c>
      <c r="AS22" s="1">
        <v>0</v>
      </c>
      <c r="AT22" s="1">
        <v>0</v>
      </c>
      <c r="AU22" s="1">
        <v>0</v>
      </c>
      <c r="AV22" s="1">
        <v>0</v>
      </c>
      <c r="AW22" s="1">
        <v>0</v>
      </c>
      <c r="AX22" s="1">
        <v>0</v>
      </c>
      <c r="AY22" s="1">
        <v>0</v>
      </c>
      <c r="AZ22" s="1">
        <v>0</v>
      </c>
      <c r="BA22" s="1">
        <v>0</v>
      </c>
      <c r="BB22">
        <v>1</v>
      </c>
      <c r="BC22" s="1">
        <v>1720</v>
      </c>
      <c r="BD22" s="1">
        <v>3135</v>
      </c>
      <c r="BE22">
        <v>0</v>
      </c>
      <c r="BF22" s="1">
        <v>1</v>
      </c>
      <c r="BG22" s="1">
        <v>1</v>
      </c>
      <c r="BH22" s="1">
        <v>0</v>
      </c>
      <c r="BI22" s="1">
        <v>0</v>
      </c>
      <c r="BJ22" s="1">
        <v>0</v>
      </c>
      <c r="BK22">
        <v>1</v>
      </c>
    </row>
    <row r="23" spans="1:63">
      <c r="A23">
        <v>22</v>
      </c>
      <c r="B23" s="1">
        <v>0</v>
      </c>
      <c r="C23" s="1" t="s">
        <v>286</v>
      </c>
      <c r="D23" s="1">
        <v>1</v>
      </c>
      <c r="E23" s="1">
        <v>0</v>
      </c>
      <c r="F23" s="1">
        <v>0</v>
      </c>
      <c r="G23" s="1">
        <v>0</v>
      </c>
      <c r="H23" s="1">
        <v>0</v>
      </c>
      <c r="I23" s="1">
        <v>15</v>
      </c>
      <c r="J23" s="1">
        <v>57</v>
      </c>
      <c r="K23" s="1">
        <v>8</v>
      </c>
      <c r="L23" s="1">
        <v>0</v>
      </c>
      <c r="M23" s="1">
        <v>1</v>
      </c>
      <c r="N23" s="1">
        <v>0</v>
      </c>
      <c r="O23" s="1">
        <v>0</v>
      </c>
      <c r="P23" s="1">
        <v>0</v>
      </c>
      <c r="Q23" s="1">
        <v>0</v>
      </c>
      <c r="R23" s="1">
        <v>0</v>
      </c>
      <c r="S23" s="1">
        <v>1</v>
      </c>
      <c r="T23" s="1">
        <v>20736.84</v>
      </c>
      <c r="U23" s="1">
        <v>19699.55</v>
      </c>
      <c r="V23">
        <f t="shared" si="0"/>
        <v>0.949978395936893</v>
      </c>
      <c r="W23">
        <v>1</v>
      </c>
      <c r="X23" s="1">
        <v>0</v>
      </c>
      <c r="Y23" s="1">
        <v>23</v>
      </c>
      <c r="Z23" s="1">
        <v>1</v>
      </c>
      <c r="AA23" s="1">
        <v>37</v>
      </c>
      <c r="AB23" s="1">
        <v>10</v>
      </c>
      <c r="AC23" s="1">
        <v>20</v>
      </c>
      <c r="AD23" s="1">
        <v>86</v>
      </c>
      <c r="AE23" s="1">
        <v>82</v>
      </c>
      <c r="AF23" s="1">
        <v>73.3</v>
      </c>
      <c r="AG23" s="1">
        <v>40.2</v>
      </c>
      <c r="AH23" s="1">
        <v>33.1</v>
      </c>
      <c r="AI23" s="1">
        <v>14.6</v>
      </c>
      <c r="AJ23" s="1">
        <v>4.8</v>
      </c>
      <c r="AK23" s="1">
        <v>61</v>
      </c>
      <c r="AL23" s="1">
        <v>4.06</v>
      </c>
      <c r="AM23" s="1">
        <v>119</v>
      </c>
      <c r="AN23" s="1">
        <v>213</v>
      </c>
      <c r="AO23" s="1">
        <v>139.785161729929</v>
      </c>
      <c r="AP23" s="1">
        <v>0</v>
      </c>
      <c r="AQ23" s="1">
        <v>0</v>
      </c>
      <c r="AR23" s="1">
        <v>0</v>
      </c>
      <c r="AS23" s="1">
        <v>0</v>
      </c>
      <c r="AT23" s="1">
        <v>0</v>
      </c>
      <c r="AU23" s="1">
        <v>0</v>
      </c>
      <c r="AV23" s="1">
        <v>0</v>
      </c>
      <c r="AW23" s="1">
        <v>0</v>
      </c>
      <c r="AX23" s="1">
        <v>0</v>
      </c>
      <c r="AY23" s="1">
        <v>0</v>
      </c>
      <c r="AZ23" s="1">
        <v>0</v>
      </c>
      <c r="BA23" s="1">
        <v>0</v>
      </c>
      <c r="BB23">
        <v>0</v>
      </c>
      <c r="BC23" s="1">
        <v>2108.5</v>
      </c>
      <c r="BD23" s="1">
        <v>3375.821429</v>
      </c>
      <c r="BE23">
        <v>1</v>
      </c>
      <c r="BF23" s="1">
        <v>1</v>
      </c>
      <c r="BG23" s="1">
        <v>1</v>
      </c>
      <c r="BH23" s="1">
        <v>0</v>
      </c>
      <c r="BI23" s="1">
        <v>0</v>
      </c>
      <c r="BJ23" s="1">
        <v>0</v>
      </c>
      <c r="BK23">
        <v>1</v>
      </c>
    </row>
    <row r="24" spans="1:63">
      <c r="A24">
        <v>23</v>
      </c>
      <c r="B24" s="1">
        <v>0</v>
      </c>
      <c r="C24" s="1" t="s">
        <v>286</v>
      </c>
      <c r="D24" s="1">
        <v>6</v>
      </c>
      <c r="E24" s="1">
        <v>0</v>
      </c>
      <c r="F24" s="1">
        <v>0</v>
      </c>
      <c r="G24" s="1">
        <v>0</v>
      </c>
      <c r="H24" s="1">
        <v>1</v>
      </c>
      <c r="I24" s="1">
        <v>15</v>
      </c>
      <c r="J24" s="1">
        <v>19</v>
      </c>
      <c r="K24" s="1">
        <v>0</v>
      </c>
      <c r="L24" s="1">
        <v>1</v>
      </c>
      <c r="M24" s="1">
        <v>0</v>
      </c>
      <c r="N24" s="1">
        <v>0</v>
      </c>
      <c r="O24" s="1">
        <v>0</v>
      </c>
      <c r="P24" s="1">
        <v>0</v>
      </c>
      <c r="Q24" s="1">
        <v>0</v>
      </c>
      <c r="R24" s="1">
        <v>0</v>
      </c>
      <c r="S24" s="1">
        <v>0</v>
      </c>
      <c r="T24" s="1">
        <v>16688.36</v>
      </c>
      <c r="U24" s="1">
        <v>11456.93</v>
      </c>
      <c r="V24">
        <f t="shared" si="0"/>
        <v>0.686522222674966</v>
      </c>
      <c r="W24">
        <v>0.5</v>
      </c>
      <c r="X24" s="1">
        <v>1</v>
      </c>
      <c r="Y24" s="1">
        <v>12</v>
      </c>
      <c r="Z24" s="1">
        <v>0</v>
      </c>
      <c r="AA24" s="1">
        <v>38.1</v>
      </c>
      <c r="AB24" s="1">
        <v>14</v>
      </c>
      <c r="AC24" s="1">
        <v>17</v>
      </c>
      <c r="AD24" s="1">
        <v>68</v>
      </c>
      <c r="AE24" s="1">
        <v>53</v>
      </c>
      <c r="AF24" s="1">
        <v>57.4</v>
      </c>
      <c r="AG24" s="1">
        <v>29.1</v>
      </c>
      <c r="AH24" s="1">
        <v>28.3</v>
      </c>
      <c r="AI24" s="1">
        <v>9.2</v>
      </c>
      <c r="AJ24" s="1">
        <v>4.81</v>
      </c>
      <c r="AK24" s="1">
        <v>21</v>
      </c>
      <c r="AL24" s="1">
        <v>3.51</v>
      </c>
      <c r="AM24" s="1">
        <v>99</v>
      </c>
      <c r="AN24" s="1">
        <v>119</v>
      </c>
      <c r="AO24" s="1">
        <v>335.277680754453</v>
      </c>
      <c r="AP24" s="1">
        <v>0</v>
      </c>
      <c r="AQ24" s="1">
        <v>0</v>
      </c>
      <c r="AR24" s="1">
        <v>0</v>
      </c>
      <c r="AS24" s="1">
        <v>0</v>
      </c>
      <c r="AT24" s="1">
        <v>0</v>
      </c>
      <c r="AU24" s="1">
        <v>0</v>
      </c>
      <c r="AV24" s="1">
        <v>0</v>
      </c>
      <c r="AW24" s="1">
        <v>0</v>
      </c>
      <c r="AX24" s="1">
        <v>0</v>
      </c>
      <c r="AY24" s="1">
        <v>0</v>
      </c>
      <c r="AZ24" s="1">
        <v>0</v>
      </c>
      <c r="BA24" s="1">
        <v>0</v>
      </c>
      <c r="BB24">
        <v>1</v>
      </c>
      <c r="BC24" s="1">
        <v>1650</v>
      </c>
      <c r="BD24" s="1">
        <v>3640</v>
      </c>
      <c r="BE24">
        <v>0</v>
      </c>
      <c r="BF24" s="1">
        <v>1</v>
      </c>
      <c r="BG24" s="1">
        <v>1</v>
      </c>
      <c r="BH24" s="1">
        <v>0</v>
      </c>
      <c r="BI24" s="1">
        <v>0</v>
      </c>
      <c r="BJ24" s="1">
        <v>0</v>
      </c>
      <c r="BK24">
        <v>1</v>
      </c>
    </row>
    <row r="25" spans="1:63">
      <c r="A25">
        <v>24</v>
      </c>
      <c r="B25" s="1">
        <v>1</v>
      </c>
      <c r="C25" s="1" t="s">
        <v>92</v>
      </c>
      <c r="D25" s="1">
        <v>4</v>
      </c>
      <c r="E25" s="1">
        <v>0</v>
      </c>
      <c r="F25" s="1">
        <v>0</v>
      </c>
      <c r="G25" s="1">
        <v>0</v>
      </c>
      <c r="H25" s="1">
        <v>0</v>
      </c>
      <c r="I25" s="1">
        <v>15</v>
      </c>
      <c r="J25" s="1">
        <v>49</v>
      </c>
      <c r="K25" s="1">
        <v>1</v>
      </c>
      <c r="L25" s="1">
        <v>1</v>
      </c>
      <c r="M25" s="1">
        <v>0</v>
      </c>
      <c r="N25" s="1">
        <v>0</v>
      </c>
      <c r="O25" s="1">
        <v>0</v>
      </c>
      <c r="P25" s="1">
        <v>1</v>
      </c>
      <c r="Q25" s="1">
        <v>1</v>
      </c>
      <c r="R25" s="1">
        <v>0</v>
      </c>
      <c r="S25" s="1">
        <v>0</v>
      </c>
      <c r="T25" s="1">
        <v>39710.52</v>
      </c>
      <c r="U25" s="1">
        <v>28767.22</v>
      </c>
      <c r="V25">
        <f t="shared" si="0"/>
        <v>0.724423150339004</v>
      </c>
      <c r="W25">
        <v>0.5</v>
      </c>
      <c r="X25" s="1">
        <v>1</v>
      </c>
      <c r="Y25" s="1">
        <v>12</v>
      </c>
      <c r="Z25" s="1">
        <v>0</v>
      </c>
      <c r="AA25" s="1">
        <v>38.5</v>
      </c>
      <c r="AB25" s="1">
        <v>37</v>
      </c>
      <c r="AC25" s="1">
        <v>18</v>
      </c>
      <c r="AD25" s="1">
        <v>131</v>
      </c>
      <c r="AE25" s="1">
        <v>64</v>
      </c>
      <c r="AF25" s="1">
        <v>48.1</v>
      </c>
      <c r="AG25" s="1">
        <v>26.1</v>
      </c>
      <c r="AH25" s="1">
        <v>22</v>
      </c>
      <c r="AI25" s="1">
        <v>2.7</v>
      </c>
      <c r="AJ25" s="1">
        <v>6.6</v>
      </c>
      <c r="AK25" s="1">
        <v>44</v>
      </c>
      <c r="AL25" s="1">
        <v>8.69</v>
      </c>
      <c r="AM25" s="1">
        <v>113</v>
      </c>
      <c r="AN25" s="1">
        <v>323</v>
      </c>
      <c r="AO25" s="1">
        <v>120.993554123138</v>
      </c>
      <c r="AP25" s="1">
        <v>0</v>
      </c>
      <c r="AQ25" s="1">
        <v>0</v>
      </c>
      <c r="AR25" s="1">
        <v>0</v>
      </c>
      <c r="AS25" s="1">
        <v>0</v>
      </c>
      <c r="AT25" s="1">
        <v>0</v>
      </c>
      <c r="AU25" s="1">
        <v>0</v>
      </c>
      <c r="AV25" s="1">
        <v>1</v>
      </c>
      <c r="AW25" s="1">
        <v>0</v>
      </c>
      <c r="AX25" s="1">
        <v>0</v>
      </c>
      <c r="AY25" s="1">
        <v>0</v>
      </c>
      <c r="AZ25" s="1">
        <v>0</v>
      </c>
      <c r="BA25" s="1">
        <v>0</v>
      </c>
      <c r="BB25">
        <v>0</v>
      </c>
      <c r="BC25" s="1">
        <v>2108.5</v>
      </c>
      <c r="BD25" s="1">
        <v>3375.821429</v>
      </c>
      <c r="BE25">
        <v>0</v>
      </c>
      <c r="BF25" s="1">
        <v>0</v>
      </c>
      <c r="BG25" s="1">
        <v>0</v>
      </c>
      <c r="BH25" s="1">
        <v>0</v>
      </c>
      <c r="BI25" s="1">
        <v>0</v>
      </c>
      <c r="BJ25" s="1">
        <v>0</v>
      </c>
      <c r="BK25">
        <v>1</v>
      </c>
    </row>
    <row r="26" spans="1:63">
      <c r="A26">
        <v>25</v>
      </c>
      <c r="B26" s="1">
        <v>1</v>
      </c>
      <c r="C26" s="1" t="s">
        <v>92</v>
      </c>
      <c r="D26" s="1">
        <v>5</v>
      </c>
      <c r="E26" s="1">
        <v>0</v>
      </c>
      <c r="F26" s="1">
        <v>0</v>
      </c>
      <c r="G26" s="1">
        <v>0</v>
      </c>
      <c r="H26" s="1">
        <v>0</v>
      </c>
      <c r="I26" s="1">
        <v>15</v>
      </c>
      <c r="J26" s="1">
        <v>21</v>
      </c>
      <c r="K26" s="1">
        <v>1</v>
      </c>
      <c r="L26" s="1">
        <v>1</v>
      </c>
      <c r="M26" s="1">
        <v>1</v>
      </c>
      <c r="N26" s="1">
        <v>0</v>
      </c>
      <c r="O26" s="1">
        <v>1</v>
      </c>
      <c r="P26" s="1">
        <v>0</v>
      </c>
      <c r="Q26" s="1">
        <v>0</v>
      </c>
      <c r="R26" s="1">
        <v>0</v>
      </c>
      <c r="S26" s="1">
        <v>0</v>
      </c>
      <c r="T26" s="1">
        <v>7486.5</v>
      </c>
      <c r="U26" s="1">
        <v>6163.76</v>
      </c>
      <c r="V26">
        <f t="shared" si="0"/>
        <v>0.823316636612569</v>
      </c>
      <c r="W26">
        <v>0.5</v>
      </c>
      <c r="X26" s="1">
        <v>1</v>
      </c>
      <c r="Y26" s="1">
        <v>8</v>
      </c>
      <c r="Z26" s="1">
        <v>0</v>
      </c>
      <c r="AA26" s="1">
        <v>37</v>
      </c>
      <c r="AB26" s="1">
        <v>25</v>
      </c>
      <c r="AC26" s="1">
        <v>25</v>
      </c>
      <c r="AD26" s="1">
        <v>64</v>
      </c>
      <c r="AE26" s="1">
        <v>57</v>
      </c>
      <c r="AF26" s="1">
        <v>62.6</v>
      </c>
      <c r="AG26" s="1">
        <v>30</v>
      </c>
      <c r="AH26" s="1">
        <v>32.6</v>
      </c>
      <c r="AI26" s="1">
        <v>4.7</v>
      </c>
      <c r="AJ26" s="1">
        <v>3.11</v>
      </c>
      <c r="AK26" s="1">
        <v>53</v>
      </c>
      <c r="AL26" s="1">
        <v>7.44</v>
      </c>
      <c r="AM26" s="1">
        <v>96</v>
      </c>
      <c r="AN26" s="1">
        <v>426</v>
      </c>
      <c r="AO26" s="6">
        <v>83.265673294275</v>
      </c>
      <c r="AP26" s="1">
        <v>0</v>
      </c>
      <c r="AQ26" s="1">
        <v>0</v>
      </c>
      <c r="AR26" s="1">
        <v>0</v>
      </c>
      <c r="AS26" s="1">
        <v>0</v>
      </c>
      <c r="AT26" s="1">
        <v>0</v>
      </c>
      <c r="AU26" s="1">
        <v>0</v>
      </c>
      <c r="AV26" s="1">
        <v>0</v>
      </c>
      <c r="AW26" s="1">
        <v>0</v>
      </c>
      <c r="AX26" s="1">
        <v>0</v>
      </c>
      <c r="AY26" s="1">
        <v>0</v>
      </c>
      <c r="AZ26" s="1">
        <v>0</v>
      </c>
      <c r="BA26" s="1">
        <v>0</v>
      </c>
      <c r="BB26">
        <v>0</v>
      </c>
      <c r="BC26" s="1">
        <v>2108.5</v>
      </c>
      <c r="BD26" s="1">
        <v>3375.821429</v>
      </c>
      <c r="BE26">
        <v>0</v>
      </c>
      <c r="BF26" s="1">
        <v>1</v>
      </c>
      <c r="BG26" s="1">
        <v>1</v>
      </c>
      <c r="BH26" s="1">
        <v>0</v>
      </c>
      <c r="BI26" s="1">
        <v>0</v>
      </c>
      <c r="BJ26" s="1">
        <v>0</v>
      </c>
      <c r="BK26">
        <v>1</v>
      </c>
    </row>
    <row r="27" spans="1:63">
      <c r="A27">
        <v>26</v>
      </c>
      <c r="B27" s="1">
        <v>0</v>
      </c>
      <c r="C27" s="1" t="s">
        <v>180</v>
      </c>
      <c r="D27" s="1">
        <v>3</v>
      </c>
      <c r="E27" s="1">
        <v>0</v>
      </c>
      <c r="F27" s="1">
        <v>0</v>
      </c>
      <c r="G27" s="1">
        <v>0</v>
      </c>
      <c r="H27" s="1">
        <v>1</v>
      </c>
      <c r="I27" s="1">
        <v>15</v>
      </c>
      <c r="J27" s="1">
        <v>18</v>
      </c>
      <c r="K27" s="1">
        <v>0</v>
      </c>
      <c r="L27" s="1">
        <v>0</v>
      </c>
      <c r="M27" s="1">
        <v>0</v>
      </c>
      <c r="N27" s="1">
        <v>0</v>
      </c>
      <c r="O27" s="1">
        <v>0</v>
      </c>
      <c r="P27" s="1">
        <v>0</v>
      </c>
      <c r="Q27" s="1">
        <v>0</v>
      </c>
      <c r="R27" s="1">
        <v>0</v>
      </c>
      <c r="S27" s="1">
        <v>0</v>
      </c>
      <c r="T27" s="1">
        <v>11767.26</v>
      </c>
      <c r="U27" s="1">
        <v>4067.76</v>
      </c>
      <c r="V27">
        <f t="shared" si="0"/>
        <v>0.345684551883786</v>
      </c>
      <c r="W27">
        <v>0.1</v>
      </c>
      <c r="X27" s="1">
        <v>2</v>
      </c>
      <c r="Y27" s="1">
        <v>15</v>
      </c>
      <c r="Z27" s="1">
        <v>1</v>
      </c>
      <c r="AA27" s="1">
        <v>37.5</v>
      </c>
      <c r="AB27" s="1">
        <v>32</v>
      </c>
      <c r="AC27" s="1">
        <v>44</v>
      </c>
      <c r="AD27" s="1">
        <v>127</v>
      </c>
      <c r="AE27" s="1">
        <v>17</v>
      </c>
      <c r="AF27" s="1">
        <v>54.3</v>
      </c>
      <c r="AG27" s="1">
        <v>29.1</v>
      </c>
      <c r="AH27" s="1">
        <v>25.2</v>
      </c>
      <c r="AI27" s="1">
        <v>5.3</v>
      </c>
      <c r="AJ27" s="1">
        <v>2.75</v>
      </c>
      <c r="AK27" s="1">
        <v>19</v>
      </c>
      <c r="AL27" s="1">
        <v>12.16</v>
      </c>
      <c r="AM27" s="1">
        <v>94</v>
      </c>
      <c r="AN27" s="1">
        <v>101</v>
      </c>
      <c r="AO27" s="6">
        <v>82.2802728091623</v>
      </c>
      <c r="AP27" s="1">
        <v>0</v>
      </c>
      <c r="AQ27" s="1">
        <v>0</v>
      </c>
      <c r="AR27" s="1">
        <v>0</v>
      </c>
      <c r="AS27" s="1">
        <v>0</v>
      </c>
      <c r="AT27" s="1">
        <v>0</v>
      </c>
      <c r="AU27" s="1">
        <v>0</v>
      </c>
      <c r="AV27" s="1">
        <v>0</v>
      </c>
      <c r="AW27" s="1">
        <v>0</v>
      </c>
      <c r="AX27" s="1">
        <v>0</v>
      </c>
      <c r="AY27" s="1">
        <v>0</v>
      </c>
      <c r="AZ27" s="1">
        <v>0</v>
      </c>
      <c r="BA27" s="1">
        <v>1</v>
      </c>
      <c r="BB27">
        <v>1</v>
      </c>
      <c r="BC27" s="1">
        <v>2108.5</v>
      </c>
      <c r="BD27" s="1">
        <v>3375.821429</v>
      </c>
      <c r="BE27">
        <v>1</v>
      </c>
      <c r="BF27" s="1">
        <v>1</v>
      </c>
      <c r="BG27" s="1">
        <v>0</v>
      </c>
      <c r="BH27" s="1">
        <v>0</v>
      </c>
      <c r="BI27" s="1">
        <v>0</v>
      </c>
      <c r="BJ27" s="1">
        <v>0</v>
      </c>
      <c r="BK27">
        <v>1</v>
      </c>
    </row>
    <row r="28" spans="1:63">
      <c r="A28">
        <v>27</v>
      </c>
      <c r="B28" s="1">
        <v>0</v>
      </c>
      <c r="C28" s="1" t="s">
        <v>180</v>
      </c>
      <c r="D28" s="1">
        <v>0</v>
      </c>
      <c r="E28" s="1">
        <v>0</v>
      </c>
      <c r="F28" s="1">
        <v>0</v>
      </c>
      <c r="G28" s="1">
        <v>0</v>
      </c>
      <c r="H28" s="1">
        <v>1</v>
      </c>
      <c r="I28" s="1">
        <v>15</v>
      </c>
      <c r="J28" s="1">
        <v>10</v>
      </c>
      <c r="K28" s="1">
        <v>3</v>
      </c>
      <c r="L28" s="1">
        <v>0</v>
      </c>
      <c r="M28" s="1">
        <v>0</v>
      </c>
      <c r="N28" s="1">
        <v>0</v>
      </c>
      <c r="O28" s="1">
        <v>0</v>
      </c>
      <c r="P28" s="1">
        <v>0</v>
      </c>
      <c r="Q28" s="1">
        <v>0</v>
      </c>
      <c r="R28" s="1">
        <v>0</v>
      </c>
      <c r="S28" s="1">
        <v>0</v>
      </c>
      <c r="T28" s="1">
        <v>8919.16</v>
      </c>
      <c r="U28" s="1">
        <v>2170.96</v>
      </c>
      <c r="V28">
        <f t="shared" si="0"/>
        <v>0.243404087380426</v>
      </c>
      <c r="W28">
        <v>0.1</v>
      </c>
      <c r="X28" s="1">
        <v>2</v>
      </c>
      <c r="Y28" s="1">
        <v>3</v>
      </c>
      <c r="Z28" s="1">
        <v>1</v>
      </c>
      <c r="AA28" s="1">
        <v>37</v>
      </c>
      <c r="AB28" s="1">
        <v>20</v>
      </c>
      <c r="AC28" s="1">
        <v>45</v>
      </c>
      <c r="AD28" s="1">
        <v>142</v>
      </c>
      <c r="AE28" s="1">
        <v>53</v>
      </c>
      <c r="AF28" s="1">
        <v>79.6</v>
      </c>
      <c r="AG28" s="1">
        <v>32.4</v>
      </c>
      <c r="AH28" s="1">
        <v>47.2</v>
      </c>
      <c r="AI28" s="1">
        <v>11.2</v>
      </c>
      <c r="AJ28" s="1">
        <v>6.96</v>
      </c>
      <c r="AK28" s="1">
        <v>39</v>
      </c>
      <c r="AL28" s="1">
        <v>20.77</v>
      </c>
      <c r="AM28" s="1">
        <v>78</v>
      </c>
      <c r="AN28" s="1">
        <v>580</v>
      </c>
      <c r="AO28" s="1">
        <v>44.4423547113034</v>
      </c>
      <c r="AP28" s="1">
        <v>1</v>
      </c>
      <c r="AQ28" s="1">
        <v>0</v>
      </c>
      <c r="AR28" s="1">
        <v>0</v>
      </c>
      <c r="AS28" s="1">
        <v>0</v>
      </c>
      <c r="AT28" s="1">
        <v>0</v>
      </c>
      <c r="AU28" s="1">
        <v>0</v>
      </c>
      <c r="AV28" s="1">
        <v>0</v>
      </c>
      <c r="AW28" s="1">
        <v>0</v>
      </c>
      <c r="AX28" s="1">
        <v>0</v>
      </c>
      <c r="AY28" s="1">
        <v>0</v>
      </c>
      <c r="AZ28" s="1">
        <v>1</v>
      </c>
      <c r="BA28" s="1">
        <v>1</v>
      </c>
      <c r="BB28">
        <v>1</v>
      </c>
      <c r="BC28" s="1">
        <v>2108.5</v>
      </c>
      <c r="BD28" s="1">
        <v>3375.821429</v>
      </c>
      <c r="BE28">
        <v>0</v>
      </c>
      <c r="BF28" s="1">
        <v>1</v>
      </c>
      <c r="BG28" s="1">
        <v>0</v>
      </c>
      <c r="BH28" s="1">
        <v>0</v>
      </c>
      <c r="BI28" s="1">
        <v>0</v>
      </c>
      <c r="BJ28" s="1">
        <v>0</v>
      </c>
      <c r="BK28">
        <v>1</v>
      </c>
    </row>
    <row r="29" spans="1:63">
      <c r="A29">
        <v>28</v>
      </c>
      <c r="B29" s="1">
        <v>1</v>
      </c>
      <c r="C29" s="1" t="s">
        <v>180</v>
      </c>
      <c r="D29" s="1">
        <v>6</v>
      </c>
      <c r="E29" s="1">
        <v>0</v>
      </c>
      <c r="F29" s="1">
        <v>0</v>
      </c>
      <c r="G29" s="1">
        <v>0</v>
      </c>
      <c r="H29" s="1">
        <v>1</v>
      </c>
      <c r="I29" s="1">
        <v>15</v>
      </c>
      <c r="J29" s="1">
        <v>39</v>
      </c>
      <c r="K29" s="1">
        <v>3</v>
      </c>
      <c r="L29" s="1">
        <v>0</v>
      </c>
      <c r="M29" s="1">
        <v>0</v>
      </c>
      <c r="N29" s="1">
        <v>0</v>
      </c>
      <c r="O29" s="1">
        <v>0</v>
      </c>
      <c r="P29" s="1">
        <v>0</v>
      </c>
      <c r="Q29" s="1">
        <v>0</v>
      </c>
      <c r="R29" s="1">
        <v>0</v>
      </c>
      <c r="S29" s="1">
        <v>0</v>
      </c>
      <c r="T29" s="1">
        <v>76074.05</v>
      </c>
      <c r="U29" s="1">
        <v>64183.24</v>
      </c>
      <c r="V29">
        <f t="shared" si="0"/>
        <v>0.843694268939277</v>
      </c>
      <c r="W29">
        <v>0.39</v>
      </c>
      <c r="X29" s="1">
        <v>2</v>
      </c>
      <c r="Y29" s="1">
        <v>5</v>
      </c>
      <c r="Z29" s="1">
        <v>1</v>
      </c>
      <c r="AA29" s="1">
        <v>38.5</v>
      </c>
      <c r="AB29" s="1">
        <v>17</v>
      </c>
      <c r="AC29" s="1">
        <v>16</v>
      </c>
      <c r="AD29" s="1">
        <v>123</v>
      </c>
      <c r="AE29" s="1">
        <v>18</v>
      </c>
      <c r="AF29" s="1">
        <v>73.5</v>
      </c>
      <c r="AG29" s="1">
        <v>45.8</v>
      </c>
      <c r="AH29" s="1">
        <v>27.7</v>
      </c>
      <c r="AI29" s="1">
        <v>8</v>
      </c>
      <c r="AJ29" s="1">
        <v>3.45</v>
      </c>
      <c r="AK29" s="1">
        <v>37</v>
      </c>
      <c r="AL29" s="1">
        <v>12.81</v>
      </c>
      <c r="AM29" s="1">
        <v>125</v>
      </c>
      <c r="AN29" s="1">
        <v>397</v>
      </c>
      <c r="AO29" s="1">
        <v>195.2487940263</v>
      </c>
      <c r="AP29" s="1">
        <v>1</v>
      </c>
      <c r="AQ29" s="1">
        <v>0</v>
      </c>
      <c r="AR29" s="1">
        <v>0</v>
      </c>
      <c r="AS29" s="1">
        <v>0</v>
      </c>
      <c r="AT29" s="1">
        <v>0</v>
      </c>
      <c r="AU29" s="1">
        <v>0</v>
      </c>
      <c r="AV29" s="1">
        <v>0</v>
      </c>
      <c r="AW29" s="1">
        <v>0</v>
      </c>
      <c r="AX29" s="1">
        <v>0</v>
      </c>
      <c r="AY29" s="1">
        <v>0</v>
      </c>
      <c r="AZ29" s="1">
        <v>0</v>
      </c>
      <c r="BA29" s="1">
        <v>0</v>
      </c>
      <c r="BB29">
        <v>1</v>
      </c>
      <c r="BC29" s="1">
        <v>2108.5</v>
      </c>
      <c r="BD29" s="1">
        <v>3375.821429</v>
      </c>
      <c r="BE29">
        <v>0</v>
      </c>
      <c r="BF29" s="1">
        <v>1</v>
      </c>
      <c r="BG29" s="1">
        <v>0</v>
      </c>
      <c r="BH29" s="1">
        <v>0</v>
      </c>
      <c r="BI29" s="1">
        <v>0</v>
      </c>
      <c r="BJ29" s="1">
        <v>0</v>
      </c>
      <c r="BK29">
        <v>1</v>
      </c>
    </row>
    <row r="30" spans="1:63">
      <c r="A30">
        <v>29</v>
      </c>
      <c r="B30" s="1">
        <v>1</v>
      </c>
      <c r="C30" s="1" t="s">
        <v>180</v>
      </c>
      <c r="D30" s="1">
        <v>0</v>
      </c>
      <c r="E30" s="1">
        <v>1</v>
      </c>
      <c r="F30" s="1">
        <v>0</v>
      </c>
      <c r="G30" s="1">
        <v>0</v>
      </c>
      <c r="H30" s="1">
        <v>1</v>
      </c>
      <c r="I30" s="1">
        <v>15</v>
      </c>
      <c r="J30" s="1">
        <v>18</v>
      </c>
      <c r="K30" s="1">
        <v>3</v>
      </c>
      <c r="L30" s="1">
        <v>0</v>
      </c>
      <c r="M30" s="1">
        <v>0</v>
      </c>
      <c r="N30" s="1">
        <v>0</v>
      </c>
      <c r="O30" s="1">
        <v>0</v>
      </c>
      <c r="P30" s="1">
        <v>0</v>
      </c>
      <c r="Q30" s="1">
        <v>0</v>
      </c>
      <c r="R30" s="1">
        <v>0</v>
      </c>
      <c r="S30" s="1">
        <v>0</v>
      </c>
      <c r="T30" s="1">
        <v>7582.1</v>
      </c>
      <c r="U30" s="1">
        <v>2403.36</v>
      </c>
      <c r="V30">
        <f t="shared" si="0"/>
        <v>0.316978145896256</v>
      </c>
      <c r="W30">
        <v>0.02</v>
      </c>
      <c r="X30" s="1">
        <v>1</v>
      </c>
      <c r="Y30" s="1">
        <v>15</v>
      </c>
      <c r="Z30" s="1">
        <v>2</v>
      </c>
      <c r="AA30" s="1">
        <v>37</v>
      </c>
      <c r="AB30" s="1">
        <v>12</v>
      </c>
      <c r="AC30" s="1">
        <v>44</v>
      </c>
      <c r="AD30" s="1">
        <v>87</v>
      </c>
      <c r="AE30" s="1">
        <v>118</v>
      </c>
      <c r="AF30" s="1">
        <v>53.3</v>
      </c>
      <c r="AG30" s="1">
        <v>45</v>
      </c>
      <c r="AH30" s="1">
        <v>8.3</v>
      </c>
      <c r="AI30" s="1">
        <v>177.2</v>
      </c>
      <c r="AJ30" s="1">
        <v>6.6</v>
      </c>
      <c r="AK30" s="1">
        <v>40</v>
      </c>
      <c r="AL30" s="1">
        <v>11.58</v>
      </c>
      <c r="AM30" s="1">
        <v>207</v>
      </c>
      <c r="AN30" s="1">
        <v>209</v>
      </c>
      <c r="AO30" s="1">
        <v>8.49633251833741</v>
      </c>
      <c r="AP30" s="1">
        <v>0</v>
      </c>
      <c r="AQ30" s="1">
        <v>0</v>
      </c>
      <c r="AR30" s="1">
        <v>0</v>
      </c>
      <c r="AS30" s="1">
        <v>0</v>
      </c>
      <c r="AT30" s="1">
        <v>0</v>
      </c>
      <c r="AU30" s="1">
        <v>0</v>
      </c>
      <c r="AV30" s="1">
        <v>0</v>
      </c>
      <c r="AW30" s="1">
        <v>0</v>
      </c>
      <c r="AX30" s="1">
        <v>0</v>
      </c>
      <c r="AY30" s="1">
        <v>0</v>
      </c>
      <c r="AZ30" s="1">
        <v>0</v>
      </c>
      <c r="BA30" s="1">
        <v>0</v>
      </c>
      <c r="BB30">
        <v>0</v>
      </c>
      <c r="BC30" s="1">
        <v>2108.5</v>
      </c>
      <c r="BD30" s="1">
        <v>3375.821429</v>
      </c>
      <c r="BE30">
        <v>0</v>
      </c>
      <c r="BF30" s="1">
        <v>1</v>
      </c>
      <c r="BG30" s="1">
        <v>0</v>
      </c>
      <c r="BH30" s="1">
        <v>0</v>
      </c>
      <c r="BI30" s="1">
        <v>0</v>
      </c>
      <c r="BJ30" s="1">
        <v>0</v>
      </c>
      <c r="BK30">
        <v>1</v>
      </c>
    </row>
    <row r="31" spans="1:63">
      <c r="A31">
        <v>30</v>
      </c>
      <c r="B31" s="1">
        <v>0</v>
      </c>
      <c r="C31" s="1" t="s">
        <v>180</v>
      </c>
      <c r="D31" s="1">
        <v>0</v>
      </c>
      <c r="E31" s="1">
        <v>0</v>
      </c>
      <c r="F31" s="1">
        <v>0</v>
      </c>
      <c r="G31" s="1">
        <v>0</v>
      </c>
      <c r="H31" s="1">
        <v>1</v>
      </c>
      <c r="I31" s="1">
        <v>15</v>
      </c>
      <c r="J31" s="1">
        <v>16</v>
      </c>
      <c r="K31" s="1">
        <v>0</v>
      </c>
      <c r="L31" s="1">
        <v>0</v>
      </c>
      <c r="M31" s="1">
        <v>0</v>
      </c>
      <c r="N31" s="1">
        <v>0</v>
      </c>
      <c r="O31" s="1">
        <v>0</v>
      </c>
      <c r="P31" s="1">
        <v>0</v>
      </c>
      <c r="Q31" s="1">
        <v>0</v>
      </c>
      <c r="R31" s="1">
        <v>0</v>
      </c>
      <c r="S31" s="1">
        <v>0</v>
      </c>
      <c r="T31" s="1">
        <v>13651.49</v>
      </c>
      <c r="U31" s="1">
        <v>3753.6</v>
      </c>
      <c r="V31">
        <f t="shared" si="0"/>
        <v>0.274958997149762</v>
      </c>
      <c r="W31">
        <v>0.085</v>
      </c>
      <c r="X31" s="1">
        <v>2</v>
      </c>
      <c r="Y31" s="1">
        <v>16</v>
      </c>
      <c r="Z31" s="1">
        <v>1</v>
      </c>
      <c r="AA31" s="1">
        <v>38.2</v>
      </c>
      <c r="AB31" s="1">
        <v>52</v>
      </c>
      <c r="AC31" s="1">
        <v>149</v>
      </c>
      <c r="AD31" s="1">
        <v>165</v>
      </c>
      <c r="AE31" s="1">
        <v>33</v>
      </c>
      <c r="AF31" s="1">
        <v>72.7</v>
      </c>
      <c r="AG31" s="1">
        <v>30.4</v>
      </c>
      <c r="AH31" s="1">
        <v>42.3</v>
      </c>
      <c r="AI31" s="1">
        <v>10.5</v>
      </c>
      <c r="AJ31" s="1">
        <v>2.81</v>
      </c>
      <c r="AK31" s="1">
        <v>27</v>
      </c>
      <c r="AL31" s="1">
        <v>29.71</v>
      </c>
      <c r="AM31" s="1">
        <v>85</v>
      </c>
      <c r="AN31" s="1">
        <v>302</v>
      </c>
      <c r="AO31" s="1">
        <v>55.3835008602735</v>
      </c>
      <c r="AP31" s="1">
        <v>1</v>
      </c>
      <c r="AQ31" s="1">
        <v>0</v>
      </c>
      <c r="AR31" s="1">
        <v>0</v>
      </c>
      <c r="AS31" s="1">
        <v>0</v>
      </c>
      <c r="AT31" s="1">
        <v>0</v>
      </c>
      <c r="AU31" s="1">
        <v>0</v>
      </c>
      <c r="AV31" s="1">
        <v>0</v>
      </c>
      <c r="AW31" s="1">
        <v>0</v>
      </c>
      <c r="AX31" s="1">
        <v>0</v>
      </c>
      <c r="AY31" s="1">
        <v>0</v>
      </c>
      <c r="AZ31" s="1">
        <v>1</v>
      </c>
      <c r="BA31" s="1">
        <v>1</v>
      </c>
      <c r="BB31">
        <v>1</v>
      </c>
      <c r="BC31" s="1">
        <v>2108.5</v>
      </c>
      <c r="BD31" s="1">
        <v>3375.821429</v>
      </c>
      <c r="BE31">
        <v>0</v>
      </c>
      <c r="BF31" s="1">
        <v>1</v>
      </c>
      <c r="BG31" s="1">
        <v>0</v>
      </c>
      <c r="BH31" s="1">
        <v>0</v>
      </c>
      <c r="BI31" s="1">
        <v>1</v>
      </c>
      <c r="BJ31" s="1">
        <v>0</v>
      </c>
      <c r="BK31">
        <v>1</v>
      </c>
    </row>
    <row r="32" spans="1:63">
      <c r="A32">
        <v>31</v>
      </c>
      <c r="B32" s="1">
        <v>0</v>
      </c>
      <c r="C32" s="1" t="s">
        <v>180</v>
      </c>
      <c r="D32" s="1">
        <v>0</v>
      </c>
      <c r="E32" s="1">
        <v>0</v>
      </c>
      <c r="F32" s="1">
        <v>0</v>
      </c>
      <c r="G32" s="1">
        <v>0</v>
      </c>
      <c r="H32" s="1">
        <v>0</v>
      </c>
      <c r="I32" s="1">
        <v>15</v>
      </c>
      <c r="J32" s="1">
        <v>14</v>
      </c>
      <c r="K32" s="1">
        <v>3</v>
      </c>
      <c r="L32" s="1">
        <v>0</v>
      </c>
      <c r="M32" s="1">
        <v>0</v>
      </c>
      <c r="N32" s="1">
        <v>0</v>
      </c>
      <c r="O32" s="1">
        <v>0</v>
      </c>
      <c r="P32" s="1">
        <v>0</v>
      </c>
      <c r="Q32" s="1">
        <v>0</v>
      </c>
      <c r="R32" s="1">
        <v>0</v>
      </c>
      <c r="S32" s="1">
        <v>0</v>
      </c>
      <c r="T32" s="1">
        <v>8879.8</v>
      </c>
      <c r="U32" s="1">
        <v>4782.36</v>
      </c>
      <c r="V32">
        <f t="shared" si="0"/>
        <v>0.538566183923061</v>
      </c>
      <c r="W32">
        <v>0.045</v>
      </c>
      <c r="X32" s="1">
        <v>1</v>
      </c>
      <c r="Y32" s="1">
        <v>9</v>
      </c>
      <c r="Z32" s="1">
        <v>2</v>
      </c>
      <c r="AA32" s="1">
        <v>37</v>
      </c>
      <c r="AB32" s="1">
        <v>17</v>
      </c>
      <c r="AC32" s="1">
        <v>48</v>
      </c>
      <c r="AD32" s="1">
        <v>196</v>
      </c>
      <c r="AE32" s="1">
        <v>51</v>
      </c>
      <c r="AF32" s="1">
        <v>53.5</v>
      </c>
      <c r="AG32" s="1">
        <v>37.5</v>
      </c>
      <c r="AH32" s="1">
        <v>16</v>
      </c>
      <c r="AI32" s="1">
        <v>73.2</v>
      </c>
      <c r="AJ32" s="1">
        <v>2.2</v>
      </c>
      <c r="AK32" s="1">
        <v>80</v>
      </c>
      <c r="AL32" s="1">
        <v>8.86</v>
      </c>
      <c r="AM32" s="1">
        <v>161</v>
      </c>
      <c r="AN32" s="1">
        <v>479</v>
      </c>
      <c r="AO32" s="1">
        <v>7.2218826405868</v>
      </c>
      <c r="AP32" s="1">
        <v>1</v>
      </c>
      <c r="AQ32" s="1">
        <v>0</v>
      </c>
      <c r="AR32" s="1">
        <v>0</v>
      </c>
      <c r="AS32" s="1">
        <v>0</v>
      </c>
      <c r="AT32" s="1">
        <v>0</v>
      </c>
      <c r="AU32" s="1">
        <v>0</v>
      </c>
      <c r="AV32" s="1">
        <v>0</v>
      </c>
      <c r="AW32" s="1">
        <v>0</v>
      </c>
      <c r="AX32" s="1">
        <v>0</v>
      </c>
      <c r="AY32" s="1">
        <v>0</v>
      </c>
      <c r="AZ32" s="1">
        <v>0</v>
      </c>
      <c r="BA32" s="1">
        <v>0</v>
      </c>
      <c r="BB32">
        <v>0</v>
      </c>
      <c r="BC32" s="1">
        <v>2108.5</v>
      </c>
      <c r="BD32" s="1">
        <v>3375.821429</v>
      </c>
      <c r="BE32">
        <v>0</v>
      </c>
      <c r="BF32" s="1">
        <v>1</v>
      </c>
      <c r="BG32" s="1">
        <v>1</v>
      </c>
      <c r="BH32" s="1">
        <v>0</v>
      </c>
      <c r="BI32" s="1">
        <v>0</v>
      </c>
      <c r="BJ32" s="1">
        <v>0</v>
      </c>
      <c r="BK32">
        <v>1</v>
      </c>
    </row>
    <row r="33" spans="1:63">
      <c r="A33">
        <v>32</v>
      </c>
      <c r="B33" s="1">
        <v>0</v>
      </c>
      <c r="C33" s="1" t="s">
        <v>180</v>
      </c>
      <c r="D33" s="1">
        <v>0</v>
      </c>
      <c r="E33" s="1">
        <v>0</v>
      </c>
      <c r="F33" s="1">
        <v>0</v>
      </c>
      <c r="G33" s="1">
        <v>0</v>
      </c>
      <c r="H33" s="1">
        <v>1</v>
      </c>
      <c r="I33" s="1">
        <v>15</v>
      </c>
      <c r="J33" s="1">
        <v>12</v>
      </c>
      <c r="K33" s="1">
        <v>0</v>
      </c>
      <c r="L33" s="1">
        <v>0</v>
      </c>
      <c r="M33" s="1">
        <v>0</v>
      </c>
      <c r="N33" s="1">
        <v>0</v>
      </c>
      <c r="O33" s="1">
        <v>0</v>
      </c>
      <c r="P33" s="1">
        <v>0</v>
      </c>
      <c r="Q33" s="1">
        <v>0</v>
      </c>
      <c r="R33" s="1">
        <v>0</v>
      </c>
      <c r="S33" s="1">
        <v>0</v>
      </c>
      <c r="T33" s="1">
        <v>5451.03</v>
      </c>
      <c r="U33" s="1">
        <v>834.96</v>
      </c>
      <c r="V33">
        <f t="shared" si="0"/>
        <v>0.153174721107754</v>
      </c>
      <c r="W33">
        <v>0.05</v>
      </c>
      <c r="X33" s="1">
        <v>2</v>
      </c>
      <c r="Y33" s="1">
        <v>6</v>
      </c>
      <c r="Z33" s="1">
        <v>1</v>
      </c>
      <c r="AA33" s="1">
        <v>37</v>
      </c>
      <c r="AB33" s="1">
        <v>17</v>
      </c>
      <c r="AC33" s="1">
        <v>34</v>
      </c>
      <c r="AD33" s="1">
        <v>144</v>
      </c>
      <c r="AE33" s="1">
        <v>20</v>
      </c>
      <c r="AF33" s="1">
        <v>60.6</v>
      </c>
      <c r="AG33" s="1">
        <v>40.4</v>
      </c>
      <c r="AH33" s="1">
        <v>20.2</v>
      </c>
      <c r="AI33" s="1">
        <v>3.3</v>
      </c>
      <c r="AJ33" s="1">
        <v>3.05</v>
      </c>
      <c r="AK33" s="1">
        <v>24</v>
      </c>
      <c r="AL33" s="1">
        <v>20.15</v>
      </c>
      <c r="AM33" s="1">
        <v>109</v>
      </c>
      <c r="AN33" s="1">
        <v>667</v>
      </c>
      <c r="AO33" s="1">
        <v>42.481662591687</v>
      </c>
      <c r="AP33" s="1">
        <v>0</v>
      </c>
      <c r="AQ33" s="1">
        <v>0</v>
      </c>
      <c r="AR33" s="1">
        <v>0</v>
      </c>
      <c r="AS33" s="1">
        <v>0</v>
      </c>
      <c r="AT33" s="1">
        <v>0</v>
      </c>
      <c r="AU33" s="1">
        <v>0</v>
      </c>
      <c r="AV33" s="1">
        <v>0</v>
      </c>
      <c r="AW33" s="1">
        <v>0</v>
      </c>
      <c r="AX33" s="1">
        <v>0</v>
      </c>
      <c r="AY33" s="1">
        <v>0</v>
      </c>
      <c r="AZ33" s="1">
        <v>0</v>
      </c>
      <c r="BA33" s="1">
        <v>0</v>
      </c>
      <c r="BB33">
        <v>0</v>
      </c>
      <c r="BC33" s="1">
        <v>2108.5</v>
      </c>
      <c r="BD33" s="1">
        <v>3375.821429</v>
      </c>
      <c r="BE33">
        <v>0</v>
      </c>
      <c r="BF33" s="1">
        <v>1</v>
      </c>
      <c r="BG33" s="1">
        <v>0</v>
      </c>
      <c r="BH33" s="1">
        <v>0</v>
      </c>
      <c r="BI33" s="1">
        <v>0</v>
      </c>
      <c r="BJ33" s="1">
        <v>0</v>
      </c>
      <c r="BK33">
        <v>1</v>
      </c>
    </row>
    <row r="34" spans="1:63">
      <c r="A34">
        <v>33</v>
      </c>
      <c r="B34" s="1">
        <v>1</v>
      </c>
      <c r="C34" s="1" t="s">
        <v>53</v>
      </c>
      <c r="D34" s="1">
        <v>1</v>
      </c>
      <c r="E34" s="1">
        <v>0</v>
      </c>
      <c r="F34" s="1">
        <v>0</v>
      </c>
      <c r="G34" s="1">
        <v>0</v>
      </c>
      <c r="H34" s="1">
        <v>1</v>
      </c>
      <c r="I34" s="1">
        <v>15</v>
      </c>
      <c r="J34" s="1">
        <v>22</v>
      </c>
      <c r="K34" s="1">
        <v>1</v>
      </c>
      <c r="L34" s="1">
        <v>0</v>
      </c>
      <c r="M34" s="1">
        <v>0</v>
      </c>
      <c r="N34" s="1">
        <v>0</v>
      </c>
      <c r="O34" s="1">
        <v>0</v>
      </c>
      <c r="P34" s="1">
        <v>0</v>
      </c>
      <c r="Q34" s="1">
        <v>0</v>
      </c>
      <c r="R34" s="1">
        <v>0</v>
      </c>
      <c r="S34" s="1">
        <v>0</v>
      </c>
      <c r="T34" s="1">
        <v>13421.86</v>
      </c>
      <c r="U34" s="1">
        <v>11231.5</v>
      </c>
      <c r="V34">
        <f t="shared" si="0"/>
        <v>0.836806523089944</v>
      </c>
      <c r="W34">
        <v>1</v>
      </c>
      <c r="X34" s="1">
        <v>0</v>
      </c>
      <c r="Y34" s="1">
        <v>12</v>
      </c>
      <c r="Z34" s="1">
        <v>0</v>
      </c>
      <c r="AA34" s="1">
        <v>38.2</v>
      </c>
      <c r="AB34" s="1">
        <v>18</v>
      </c>
      <c r="AC34" s="1">
        <v>17</v>
      </c>
      <c r="AD34" s="1">
        <v>58</v>
      </c>
      <c r="AE34" s="1">
        <v>10</v>
      </c>
      <c r="AF34" s="1">
        <v>70.6</v>
      </c>
      <c r="AG34" s="1">
        <v>40</v>
      </c>
      <c r="AH34" s="1">
        <v>30.6</v>
      </c>
      <c r="AI34" s="1">
        <v>14</v>
      </c>
      <c r="AJ34" s="1">
        <v>3.7</v>
      </c>
      <c r="AK34" s="1">
        <v>90</v>
      </c>
      <c r="AL34" s="1">
        <v>9.72</v>
      </c>
      <c r="AM34" s="1">
        <v>91</v>
      </c>
      <c r="AN34" s="1">
        <v>306</v>
      </c>
      <c r="AO34" s="6">
        <v>86.3936430317848</v>
      </c>
      <c r="AP34" s="1">
        <v>0</v>
      </c>
      <c r="AQ34" s="1">
        <v>0</v>
      </c>
      <c r="AR34" s="1">
        <v>0</v>
      </c>
      <c r="AS34" s="1">
        <v>0</v>
      </c>
      <c r="AT34" s="1">
        <v>0</v>
      </c>
      <c r="AU34" s="1">
        <v>0</v>
      </c>
      <c r="AV34" s="1">
        <v>0</v>
      </c>
      <c r="AW34" s="1">
        <v>0</v>
      </c>
      <c r="AX34" s="1">
        <v>0</v>
      </c>
      <c r="AY34" s="1">
        <v>0</v>
      </c>
      <c r="AZ34" s="1">
        <v>0</v>
      </c>
      <c r="BA34" s="1">
        <v>0</v>
      </c>
      <c r="BB34">
        <v>0</v>
      </c>
      <c r="BC34" s="1">
        <v>2108.5</v>
      </c>
      <c r="BD34" s="1">
        <v>3375.821429</v>
      </c>
      <c r="BE34">
        <v>1</v>
      </c>
      <c r="BF34" s="1">
        <v>1</v>
      </c>
      <c r="BG34" s="1">
        <v>0</v>
      </c>
      <c r="BH34" s="1">
        <v>0</v>
      </c>
      <c r="BI34" s="1">
        <v>0</v>
      </c>
      <c r="BJ34" s="1">
        <v>0</v>
      </c>
      <c r="BK34">
        <v>1</v>
      </c>
    </row>
    <row r="35" spans="1:63">
      <c r="A35">
        <v>34</v>
      </c>
      <c r="B35" s="1">
        <v>0</v>
      </c>
      <c r="C35" s="1" t="s">
        <v>92</v>
      </c>
      <c r="D35" s="1">
        <v>6</v>
      </c>
      <c r="E35" s="1">
        <v>0</v>
      </c>
      <c r="F35" s="1">
        <v>0</v>
      </c>
      <c r="G35" s="1">
        <v>0</v>
      </c>
      <c r="H35" s="1">
        <v>1</v>
      </c>
      <c r="I35" s="1">
        <v>15</v>
      </c>
      <c r="J35" s="1">
        <v>42</v>
      </c>
      <c r="K35" s="1">
        <v>1</v>
      </c>
      <c r="L35" s="1">
        <v>0</v>
      </c>
      <c r="M35" s="1">
        <v>0</v>
      </c>
      <c r="N35" s="1">
        <v>0</v>
      </c>
      <c r="O35" s="1">
        <v>0</v>
      </c>
      <c r="P35" s="1">
        <v>0</v>
      </c>
      <c r="Q35" s="1">
        <v>0</v>
      </c>
      <c r="R35" s="1">
        <v>0</v>
      </c>
      <c r="S35" s="1">
        <v>0</v>
      </c>
      <c r="T35" s="1">
        <v>30767.33</v>
      </c>
      <c r="U35" s="1">
        <v>14917.87</v>
      </c>
      <c r="V35">
        <f t="shared" si="0"/>
        <v>0.484860727271427</v>
      </c>
      <c r="W35">
        <v>0.5</v>
      </c>
      <c r="X35" s="1">
        <v>1</v>
      </c>
      <c r="Y35" s="1">
        <v>2</v>
      </c>
      <c r="Z35" s="1">
        <v>0</v>
      </c>
      <c r="AA35" s="1">
        <v>35.9</v>
      </c>
      <c r="AB35" s="1">
        <v>154</v>
      </c>
      <c r="AC35" s="1">
        <v>86</v>
      </c>
      <c r="AD35" s="1">
        <v>356</v>
      </c>
      <c r="AE35" s="1">
        <v>149</v>
      </c>
      <c r="AF35" s="1">
        <v>69.7</v>
      </c>
      <c r="AG35" s="1">
        <v>33.4</v>
      </c>
      <c r="AH35" s="1">
        <v>36.3</v>
      </c>
      <c r="AI35" s="1">
        <v>10.6</v>
      </c>
      <c r="AJ35" s="1">
        <v>4.2</v>
      </c>
      <c r="AK35" s="1">
        <v>31</v>
      </c>
      <c r="AL35" s="1">
        <v>18.35</v>
      </c>
      <c r="AM35" s="1">
        <v>116</v>
      </c>
      <c r="AN35" s="1">
        <v>577</v>
      </c>
      <c r="AO35" s="1">
        <v>198.406814417541</v>
      </c>
      <c r="AP35" s="1">
        <v>0</v>
      </c>
      <c r="AQ35" s="1">
        <v>0</v>
      </c>
      <c r="AR35" s="1">
        <v>0</v>
      </c>
      <c r="AS35" s="1">
        <v>0</v>
      </c>
      <c r="AT35" s="1">
        <v>0</v>
      </c>
      <c r="AU35" s="1">
        <v>0</v>
      </c>
      <c r="AV35" s="1">
        <v>0</v>
      </c>
      <c r="AW35" s="1">
        <v>0</v>
      </c>
      <c r="AX35" s="1">
        <v>0</v>
      </c>
      <c r="AY35" s="1">
        <v>0</v>
      </c>
      <c r="AZ35" s="1">
        <v>0</v>
      </c>
      <c r="BA35" s="1">
        <v>0</v>
      </c>
      <c r="BB35">
        <v>0</v>
      </c>
      <c r="BC35" s="1">
        <v>2108.5</v>
      </c>
      <c r="BD35" s="1">
        <v>3375.821429</v>
      </c>
      <c r="BE35">
        <v>0</v>
      </c>
      <c r="BF35" s="1">
        <v>1</v>
      </c>
      <c r="BG35" s="1">
        <v>1</v>
      </c>
      <c r="BH35" s="1">
        <v>0</v>
      </c>
      <c r="BI35" s="1">
        <v>0</v>
      </c>
      <c r="BJ35" s="1">
        <v>0</v>
      </c>
      <c r="BK35">
        <v>1</v>
      </c>
    </row>
    <row r="36" spans="1:63">
      <c r="A36">
        <v>35</v>
      </c>
      <c r="B36" s="1">
        <v>1</v>
      </c>
      <c r="C36" s="1" t="s">
        <v>286</v>
      </c>
      <c r="D36" s="1">
        <v>1</v>
      </c>
      <c r="E36" s="1">
        <v>0</v>
      </c>
      <c r="F36" s="1">
        <v>0</v>
      </c>
      <c r="G36" s="1">
        <v>0</v>
      </c>
      <c r="H36" s="1">
        <v>0</v>
      </c>
      <c r="I36" s="1">
        <v>15</v>
      </c>
      <c r="J36" s="1">
        <v>20</v>
      </c>
      <c r="K36" s="1">
        <v>1</v>
      </c>
      <c r="L36" s="1">
        <v>1</v>
      </c>
      <c r="M36" s="1">
        <v>1</v>
      </c>
      <c r="N36" s="1">
        <v>0</v>
      </c>
      <c r="O36" s="1">
        <v>0</v>
      </c>
      <c r="P36" s="1">
        <v>0</v>
      </c>
      <c r="Q36" s="1">
        <v>0</v>
      </c>
      <c r="R36" s="1">
        <v>0</v>
      </c>
      <c r="S36" s="1">
        <v>0</v>
      </c>
      <c r="T36" s="1">
        <v>13334.24</v>
      </c>
      <c r="U36" s="1">
        <v>11939.56</v>
      </c>
      <c r="V36">
        <f t="shared" si="0"/>
        <v>0.895406112384358</v>
      </c>
      <c r="W36">
        <v>0.5</v>
      </c>
      <c r="X36" s="1">
        <v>1</v>
      </c>
      <c r="Y36" s="1">
        <v>11</v>
      </c>
      <c r="Z36" s="1">
        <v>0</v>
      </c>
      <c r="AA36" s="1">
        <v>37</v>
      </c>
      <c r="AB36" s="1">
        <v>15</v>
      </c>
      <c r="AC36" s="1">
        <v>16</v>
      </c>
      <c r="AD36" s="1">
        <v>135</v>
      </c>
      <c r="AE36" s="1">
        <v>17</v>
      </c>
      <c r="AF36" s="1">
        <v>67</v>
      </c>
      <c r="AG36" s="1">
        <v>34.7</v>
      </c>
      <c r="AH36" s="1">
        <v>32.3</v>
      </c>
      <c r="AI36" s="1">
        <v>5.5</v>
      </c>
      <c r="AJ36" s="1">
        <v>2</v>
      </c>
      <c r="AK36" s="1">
        <v>54</v>
      </c>
      <c r="AL36" s="1">
        <v>10.1</v>
      </c>
      <c r="AM36" s="1">
        <v>120</v>
      </c>
      <c r="AN36" s="1">
        <v>453</v>
      </c>
      <c r="AO36" s="6">
        <v>118.045368106493</v>
      </c>
      <c r="AP36" s="1">
        <v>0</v>
      </c>
      <c r="AQ36" s="1">
        <v>0</v>
      </c>
      <c r="AR36" s="1">
        <v>0</v>
      </c>
      <c r="AS36" s="1">
        <v>0</v>
      </c>
      <c r="AT36" s="1">
        <v>0</v>
      </c>
      <c r="AU36" s="1">
        <v>0</v>
      </c>
      <c r="AV36" s="1">
        <v>0</v>
      </c>
      <c r="AW36" s="1">
        <v>0</v>
      </c>
      <c r="AX36" s="1">
        <v>0</v>
      </c>
      <c r="AY36" s="1">
        <v>0</v>
      </c>
      <c r="AZ36" s="1">
        <v>0</v>
      </c>
      <c r="BA36" s="1">
        <v>0</v>
      </c>
      <c r="BB36">
        <v>0</v>
      </c>
      <c r="BC36" s="1">
        <v>2108.5</v>
      </c>
      <c r="BD36" s="1">
        <v>3375.821429</v>
      </c>
      <c r="BE36">
        <v>0</v>
      </c>
      <c r="BF36" s="1">
        <v>1</v>
      </c>
      <c r="BG36" s="1">
        <v>0</v>
      </c>
      <c r="BH36" s="1">
        <v>0</v>
      </c>
      <c r="BI36" s="1">
        <v>0</v>
      </c>
      <c r="BJ36" s="1">
        <v>0</v>
      </c>
      <c r="BK36">
        <v>1</v>
      </c>
    </row>
    <row r="37" spans="1:63">
      <c r="A37">
        <v>36</v>
      </c>
      <c r="B37" s="1">
        <v>1</v>
      </c>
      <c r="C37" s="1" t="s">
        <v>92</v>
      </c>
      <c r="D37" s="1">
        <v>0</v>
      </c>
      <c r="E37" s="1">
        <v>0</v>
      </c>
      <c r="F37" s="1">
        <v>0</v>
      </c>
      <c r="G37" s="1">
        <v>0</v>
      </c>
      <c r="H37" s="1">
        <v>0</v>
      </c>
      <c r="I37" s="1">
        <v>15</v>
      </c>
      <c r="J37" s="1">
        <v>28</v>
      </c>
      <c r="K37" s="1">
        <v>6</v>
      </c>
      <c r="L37" s="1">
        <v>0</v>
      </c>
      <c r="M37" s="1">
        <v>0</v>
      </c>
      <c r="N37" s="1">
        <v>0</v>
      </c>
      <c r="O37" s="1">
        <v>0</v>
      </c>
      <c r="P37" s="1">
        <v>0</v>
      </c>
      <c r="Q37" s="1">
        <v>0</v>
      </c>
      <c r="R37" s="1">
        <v>0</v>
      </c>
      <c r="S37" s="1">
        <v>0</v>
      </c>
      <c r="T37" s="1">
        <v>14215.55</v>
      </c>
      <c r="U37" s="1">
        <v>7597.54</v>
      </c>
      <c r="V37">
        <f t="shared" si="0"/>
        <v>0.53445276475409</v>
      </c>
      <c r="W37">
        <v>0.5</v>
      </c>
      <c r="X37" s="1">
        <v>3</v>
      </c>
      <c r="Y37" s="1">
        <v>25</v>
      </c>
      <c r="Z37" s="1">
        <v>1</v>
      </c>
      <c r="AA37" s="1">
        <v>37</v>
      </c>
      <c r="AB37" s="1">
        <v>37</v>
      </c>
      <c r="AC37" s="1">
        <v>21</v>
      </c>
      <c r="AD37" s="1">
        <v>48</v>
      </c>
      <c r="AE37" s="1">
        <v>70</v>
      </c>
      <c r="AF37" s="1">
        <v>56.6</v>
      </c>
      <c r="AG37" s="1">
        <v>26.5</v>
      </c>
      <c r="AH37" s="1">
        <v>30.1</v>
      </c>
      <c r="AI37" s="1">
        <v>7.2</v>
      </c>
      <c r="AJ37" s="1">
        <v>2.43</v>
      </c>
      <c r="AK37" s="1">
        <v>62</v>
      </c>
      <c r="AL37" s="1">
        <v>6.64</v>
      </c>
      <c r="AM37" s="1">
        <v>94</v>
      </c>
      <c r="AN37" s="1">
        <v>239</v>
      </c>
      <c r="AO37" s="1">
        <v>125.601388122092</v>
      </c>
      <c r="AP37" s="1">
        <v>0</v>
      </c>
      <c r="AQ37" s="1">
        <v>0</v>
      </c>
      <c r="AR37" s="1">
        <v>0</v>
      </c>
      <c r="AS37" s="1">
        <v>1</v>
      </c>
      <c r="AT37" s="1">
        <v>0</v>
      </c>
      <c r="AU37" s="1">
        <v>0</v>
      </c>
      <c r="AV37" s="1">
        <v>0</v>
      </c>
      <c r="AW37" s="1">
        <v>0</v>
      </c>
      <c r="AX37" s="1">
        <v>0</v>
      </c>
      <c r="AY37" s="1">
        <v>0</v>
      </c>
      <c r="AZ37" s="1">
        <v>0</v>
      </c>
      <c r="BA37" s="1">
        <v>0</v>
      </c>
      <c r="BB37">
        <v>0</v>
      </c>
      <c r="BC37" s="1">
        <v>2108.5</v>
      </c>
      <c r="BD37" s="1">
        <v>3375.821429</v>
      </c>
      <c r="BE37">
        <v>0</v>
      </c>
      <c r="BF37" s="1">
        <v>1</v>
      </c>
      <c r="BG37" s="1">
        <v>1</v>
      </c>
      <c r="BH37" s="1">
        <v>0</v>
      </c>
      <c r="BI37" s="1">
        <v>0</v>
      </c>
      <c r="BJ37" s="1">
        <v>0</v>
      </c>
      <c r="BK37">
        <v>1</v>
      </c>
    </row>
    <row r="38" spans="1:63">
      <c r="A38">
        <v>37</v>
      </c>
      <c r="B38" s="1">
        <v>1</v>
      </c>
      <c r="C38" s="1" t="s">
        <v>180</v>
      </c>
      <c r="D38" s="1">
        <v>0</v>
      </c>
      <c r="E38" s="1">
        <v>0</v>
      </c>
      <c r="F38" s="1">
        <v>0</v>
      </c>
      <c r="G38" s="1">
        <v>0</v>
      </c>
      <c r="H38" s="1">
        <v>0</v>
      </c>
      <c r="I38" s="1">
        <v>15</v>
      </c>
      <c r="J38" s="1">
        <v>11</v>
      </c>
      <c r="K38" s="1">
        <v>0</v>
      </c>
      <c r="L38" s="1">
        <v>0</v>
      </c>
      <c r="M38" s="1">
        <v>0</v>
      </c>
      <c r="N38" s="1">
        <v>0</v>
      </c>
      <c r="O38" s="1">
        <v>0</v>
      </c>
      <c r="P38" s="1">
        <v>0</v>
      </c>
      <c r="Q38" s="1">
        <v>0</v>
      </c>
      <c r="R38" s="1">
        <v>0</v>
      </c>
      <c r="S38" s="1">
        <v>0</v>
      </c>
      <c r="T38" s="1">
        <v>7774.55</v>
      </c>
      <c r="U38" s="1">
        <v>667.6</v>
      </c>
      <c r="V38">
        <f t="shared" si="0"/>
        <v>0.0858699217318044</v>
      </c>
      <c r="W38">
        <v>0.0325</v>
      </c>
      <c r="X38" s="1">
        <v>2</v>
      </c>
      <c r="Y38" s="1">
        <v>6</v>
      </c>
      <c r="Z38" s="1">
        <v>1</v>
      </c>
      <c r="AA38" s="1">
        <v>37</v>
      </c>
      <c r="AB38" s="1">
        <v>34</v>
      </c>
      <c r="AC38" s="1">
        <v>81</v>
      </c>
      <c r="AD38" s="1">
        <v>155</v>
      </c>
      <c r="AE38" s="1">
        <v>48</v>
      </c>
      <c r="AF38" s="1">
        <v>57.5</v>
      </c>
      <c r="AG38" s="1">
        <v>36.4</v>
      </c>
      <c r="AH38" s="1">
        <v>21.1</v>
      </c>
      <c r="AI38" s="1">
        <v>15.2</v>
      </c>
      <c r="AJ38" s="1">
        <v>3.25</v>
      </c>
      <c r="AK38" s="1">
        <v>22</v>
      </c>
      <c r="AL38" s="1">
        <v>12.25</v>
      </c>
      <c r="AM38" s="1">
        <v>140</v>
      </c>
      <c r="AN38" s="1">
        <v>470</v>
      </c>
      <c r="AO38" s="1">
        <v>24.7166036897088</v>
      </c>
      <c r="AP38" s="1">
        <v>0</v>
      </c>
      <c r="AQ38" s="1">
        <v>0</v>
      </c>
      <c r="AR38" s="1">
        <v>0</v>
      </c>
      <c r="AS38" s="1">
        <v>0</v>
      </c>
      <c r="AT38" s="1">
        <v>0</v>
      </c>
      <c r="AU38" s="1">
        <v>0</v>
      </c>
      <c r="AV38" s="1">
        <v>0</v>
      </c>
      <c r="AW38" s="1">
        <v>0</v>
      </c>
      <c r="AX38" s="1">
        <v>0</v>
      </c>
      <c r="AY38" s="1">
        <v>0</v>
      </c>
      <c r="AZ38" s="1">
        <v>0</v>
      </c>
      <c r="BA38" s="1">
        <v>0</v>
      </c>
      <c r="BB38">
        <v>0</v>
      </c>
      <c r="BC38" s="1">
        <v>2108.5</v>
      </c>
      <c r="BD38" s="1">
        <v>3375.821429</v>
      </c>
      <c r="BE38">
        <v>0</v>
      </c>
      <c r="BF38" s="1">
        <v>1</v>
      </c>
      <c r="BG38" s="1">
        <v>1</v>
      </c>
      <c r="BH38" s="1">
        <v>0</v>
      </c>
      <c r="BI38" s="1">
        <v>0</v>
      </c>
      <c r="BJ38" s="1">
        <v>0</v>
      </c>
      <c r="BK38">
        <v>1</v>
      </c>
    </row>
    <row r="39" spans="1:63">
      <c r="A39">
        <v>38</v>
      </c>
      <c r="B39" s="1">
        <v>0</v>
      </c>
      <c r="C39" s="1" t="s">
        <v>180</v>
      </c>
      <c r="D39" s="1">
        <v>0</v>
      </c>
      <c r="E39" s="1">
        <v>0</v>
      </c>
      <c r="F39" s="1">
        <v>0</v>
      </c>
      <c r="G39" s="1">
        <v>0</v>
      </c>
      <c r="H39" s="1">
        <v>0</v>
      </c>
      <c r="I39" s="1">
        <v>15</v>
      </c>
      <c r="J39" s="1">
        <v>10</v>
      </c>
      <c r="K39" s="1">
        <v>3</v>
      </c>
      <c r="L39" s="1">
        <v>0</v>
      </c>
      <c r="M39" s="1">
        <v>0</v>
      </c>
      <c r="N39" s="1">
        <v>0</v>
      </c>
      <c r="O39" s="1">
        <v>0</v>
      </c>
      <c r="P39" s="1">
        <v>0</v>
      </c>
      <c r="Q39" s="1">
        <v>0</v>
      </c>
      <c r="R39" s="1">
        <v>0</v>
      </c>
      <c r="S39" s="1">
        <v>0</v>
      </c>
      <c r="T39" s="1">
        <v>4074.39</v>
      </c>
      <c r="U39" s="1">
        <v>3706.08</v>
      </c>
      <c r="V39">
        <f t="shared" si="0"/>
        <v>0.909603646189982</v>
      </c>
      <c r="W39">
        <v>0.047</v>
      </c>
      <c r="X39" s="1">
        <v>0</v>
      </c>
      <c r="Y39" s="1">
        <v>10</v>
      </c>
      <c r="Z39" s="1">
        <v>2</v>
      </c>
      <c r="AA39" s="1">
        <v>37</v>
      </c>
      <c r="AB39" s="1">
        <v>16</v>
      </c>
      <c r="AC39" s="1">
        <v>35</v>
      </c>
      <c r="AD39" s="1">
        <v>164</v>
      </c>
      <c r="AE39" s="1">
        <v>122</v>
      </c>
      <c r="AF39" s="1">
        <v>45.4</v>
      </c>
      <c r="AG39" s="1">
        <v>32.7</v>
      </c>
      <c r="AH39" s="1">
        <v>12.7</v>
      </c>
      <c r="AI39" s="1">
        <v>108.5</v>
      </c>
      <c r="AJ39" s="1">
        <v>2.03</v>
      </c>
      <c r="AK39" s="1">
        <v>42</v>
      </c>
      <c r="AL39" s="1">
        <v>11.42</v>
      </c>
      <c r="AM39" s="1">
        <v>133</v>
      </c>
      <c r="AN39" s="1">
        <v>179</v>
      </c>
      <c r="AO39" s="1">
        <v>12.3399115147281</v>
      </c>
      <c r="AP39" s="1">
        <v>0</v>
      </c>
      <c r="AQ39" s="1">
        <v>0</v>
      </c>
      <c r="AR39" s="1">
        <v>0</v>
      </c>
      <c r="AS39" s="1">
        <v>0</v>
      </c>
      <c r="AT39" s="1">
        <v>0</v>
      </c>
      <c r="AU39" s="1">
        <v>0</v>
      </c>
      <c r="AV39" s="1">
        <v>0</v>
      </c>
      <c r="AW39" s="1">
        <v>0</v>
      </c>
      <c r="AX39" s="1">
        <v>0</v>
      </c>
      <c r="AY39" s="1">
        <v>0</v>
      </c>
      <c r="AZ39" s="1">
        <v>0</v>
      </c>
      <c r="BA39" s="1">
        <v>0</v>
      </c>
      <c r="BB39">
        <v>0</v>
      </c>
      <c r="BC39" s="1">
        <v>2108.5</v>
      </c>
      <c r="BD39" s="1">
        <v>3375.821429</v>
      </c>
      <c r="BE39">
        <v>0</v>
      </c>
      <c r="BF39" s="1">
        <v>1</v>
      </c>
      <c r="BG39" s="1">
        <v>0</v>
      </c>
      <c r="BH39" s="1">
        <v>0</v>
      </c>
      <c r="BI39" s="1">
        <v>0</v>
      </c>
      <c r="BJ39" s="1">
        <v>0</v>
      </c>
      <c r="BK39">
        <v>1</v>
      </c>
    </row>
    <row r="40" spans="1:63">
      <c r="A40">
        <v>39</v>
      </c>
      <c r="B40" s="1">
        <v>1</v>
      </c>
      <c r="C40" s="1" t="s">
        <v>286</v>
      </c>
      <c r="D40" s="1">
        <v>3</v>
      </c>
      <c r="E40" s="1">
        <v>0</v>
      </c>
      <c r="F40" s="1">
        <v>0</v>
      </c>
      <c r="G40" s="1">
        <v>0</v>
      </c>
      <c r="H40" s="1">
        <v>0</v>
      </c>
      <c r="I40" s="1">
        <v>15</v>
      </c>
      <c r="J40" s="1">
        <v>11</v>
      </c>
      <c r="K40" s="1">
        <v>1</v>
      </c>
      <c r="L40" s="1">
        <v>0</v>
      </c>
      <c r="M40" s="1">
        <v>1</v>
      </c>
      <c r="N40" s="1">
        <v>0</v>
      </c>
      <c r="O40" s="1">
        <v>0</v>
      </c>
      <c r="P40" s="1">
        <v>0</v>
      </c>
      <c r="Q40" s="1">
        <v>0</v>
      </c>
      <c r="R40" s="1">
        <v>0</v>
      </c>
      <c r="S40" s="1">
        <v>0</v>
      </c>
      <c r="T40" s="1">
        <v>10103.88</v>
      </c>
      <c r="U40" s="1">
        <v>7935.37</v>
      </c>
      <c r="V40">
        <f t="shared" si="0"/>
        <v>0.785378488263915</v>
      </c>
      <c r="W40">
        <v>1</v>
      </c>
      <c r="X40" s="1">
        <v>0</v>
      </c>
      <c r="Y40" s="1">
        <v>10</v>
      </c>
      <c r="Z40" s="1">
        <v>0</v>
      </c>
      <c r="AA40" s="1">
        <v>37</v>
      </c>
      <c r="AB40" s="1">
        <v>17</v>
      </c>
      <c r="AC40" s="1">
        <v>16</v>
      </c>
      <c r="AD40" s="1">
        <v>146</v>
      </c>
      <c r="AE40" s="1">
        <v>91</v>
      </c>
      <c r="AF40" s="1">
        <v>69.4</v>
      </c>
      <c r="AG40" s="1">
        <v>30.7</v>
      </c>
      <c r="AH40" s="1">
        <v>38.7</v>
      </c>
      <c r="AI40" s="1">
        <v>5.4</v>
      </c>
      <c r="AJ40" s="1">
        <v>2</v>
      </c>
      <c r="AK40" s="1">
        <v>43</v>
      </c>
      <c r="AL40" s="1">
        <v>10.16</v>
      </c>
      <c r="AM40" s="1">
        <v>124</v>
      </c>
      <c r="AN40" s="1">
        <v>1085</v>
      </c>
      <c r="AO40" s="1">
        <v>136.839711150281</v>
      </c>
      <c r="AP40" s="1">
        <v>0</v>
      </c>
      <c r="AQ40" s="1">
        <v>0</v>
      </c>
      <c r="AR40" s="1">
        <v>0</v>
      </c>
      <c r="AS40" s="1">
        <v>0</v>
      </c>
      <c r="AT40" s="1">
        <v>1</v>
      </c>
      <c r="AU40" s="1">
        <v>0</v>
      </c>
      <c r="AV40" s="1">
        <v>0</v>
      </c>
      <c r="AW40" s="1">
        <v>0</v>
      </c>
      <c r="AX40" s="1">
        <v>0</v>
      </c>
      <c r="AY40" s="1">
        <v>0</v>
      </c>
      <c r="AZ40" s="1">
        <v>0</v>
      </c>
      <c r="BA40" s="1">
        <v>0</v>
      </c>
      <c r="BB40">
        <v>0</v>
      </c>
      <c r="BC40" s="1">
        <v>2108.5</v>
      </c>
      <c r="BD40" s="1">
        <v>3375.821429</v>
      </c>
      <c r="BE40">
        <v>1</v>
      </c>
      <c r="BF40" s="1">
        <v>1</v>
      </c>
      <c r="BG40" s="1">
        <v>1</v>
      </c>
      <c r="BH40" s="1">
        <v>0</v>
      </c>
      <c r="BI40" s="1">
        <v>0</v>
      </c>
      <c r="BJ40" s="1">
        <v>0</v>
      </c>
      <c r="BK40">
        <v>1</v>
      </c>
    </row>
    <row r="41" spans="1:63">
      <c r="A41">
        <v>40</v>
      </c>
      <c r="B41" s="1">
        <v>0</v>
      </c>
      <c r="C41" s="1" t="s">
        <v>92</v>
      </c>
      <c r="D41" s="1">
        <v>3</v>
      </c>
      <c r="E41" s="1">
        <v>0</v>
      </c>
      <c r="F41" s="1">
        <v>0</v>
      </c>
      <c r="G41" s="1">
        <v>0</v>
      </c>
      <c r="H41" s="1">
        <v>1</v>
      </c>
      <c r="I41" s="1">
        <v>15</v>
      </c>
      <c r="J41" s="1">
        <v>47</v>
      </c>
      <c r="K41" s="1">
        <v>4</v>
      </c>
      <c r="L41" s="1">
        <v>0</v>
      </c>
      <c r="M41" s="1">
        <v>0</v>
      </c>
      <c r="N41" s="1">
        <v>0</v>
      </c>
      <c r="O41" s="1">
        <v>0</v>
      </c>
      <c r="P41" s="1">
        <v>0</v>
      </c>
      <c r="Q41" s="1">
        <v>0</v>
      </c>
      <c r="R41" s="1">
        <v>0</v>
      </c>
      <c r="S41" s="1">
        <v>1</v>
      </c>
      <c r="T41" s="1">
        <v>46054.48</v>
      </c>
      <c r="U41" s="1">
        <v>31476.26</v>
      </c>
      <c r="V41">
        <f t="shared" si="0"/>
        <v>0.683457070843054</v>
      </c>
      <c r="W41">
        <v>0.5</v>
      </c>
      <c r="X41" s="1">
        <v>1</v>
      </c>
      <c r="Y41" s="1">
        <v>19</v>
      </c>
      <c r="Z41" s="1">
        <v>0</v>
      </c>
      <c r="AA41" s="1">
        <v>37</v>
      </c>
      <c r="AB41" s="1">
        <v>121</v>
      </c>
      <c r="AC41" s="1">
        <v>78</v>
      </c>
      <c r="AD41" s="1">
        <v>376</v>
      </c>
      <c r="AE41" s="1">
        <v>179</v>
      </c>
      <c r="AF41" s="1">
        <v>67.4</v>
      </c>
      <c r="AG41" s="1">
        <v>26.9</v>
      </c>
      <c r="AH41" s="1">
        <v>40.5</v>
      </c>
      <c r="AI41" s="1">
        <v>19.8</v>
      </c>
      <c r="AJ41" s="1">
        <v>7.4</v>
      </c>
      <c r="AK41" s="1">
        <v>59</v>
      </c>
      <c r="AL41" s="1">
        <v>40.3</v>
      </c>
      <c r="AM41" s="1">
        <v>76</v>
      </c>
      <c r="AN41" s="1">
        <v>583</v>
      </c>
      <c r="AO41" s="1">
        <v>63.5696821515892</v>
      </c>
      <c r="AP41" s="1">
        <v>0</v>
      </c>
      <c r="AQ41" s="1">
        <v>0</v>
      </c>
      <c r="AR41" s="1">
        <v>0</v>
      </c>
      <c r="AS41" s="1">
        <v>0</v>
      </c>
      <c r="AT41" s="1">
        <v>0</v>
      </c>
      <c r="AU41" s="1">
        <v>0</v>
      </c>
      <c r="AV41" s="1">
        <v>0</v>
      </c>
      <c r="AW41" s="1">
        <v>0</v>
      </c>
      <c r="AX41" s="1">
        <v>0</v>
      </c>
      <c r="AY41" s="1">
        <v>0</v>
      </c>
      <c r="AZ41" s="1">
        <v>0</v>
      </c>
      <c r="BA41" s="1">
        <v>0</v>
      </c>
      <c r="BB41">
        <v>0</v>
      </c>
      <c r="BC41" s="1">
        <v>2108.5</v>
      </c>
      <c r="BD41" s="1">
        <v>3375.821429</v>
      </c>
      <c r="BE41">
        <v>0</v>
      </c>
      <c r="BF41" s="1">
        <v>1</v>
      </c>
      <c r="BG41" s="1">
        <v>1</v>
      </c>
      <c r="BH41" s="1">
        <v>0</v>
      </c>
      <c r="BI41" s="1">
        <v>0</v>
      </c>
      <c r="BJ41" s="1">
        <v>0</v>
      </c>
      <c r="BK41">
        <v>1</v>
      </c>
    </row>
    <row r="42" spans="1:63">
      <c r="A42">
        <v>41</v>
      </c>
      <c r="B42" s="1">
        <v>0</v>
      </c>
      <c r="C42" s="1" t="s">
        <v>92</v>
      </c>
      <c r="D42" s="1">
        <v>0</v>
      </c>
      <c r="E42" s="1">
        <v>1</v>
      </c>
      <c r="F42" s="1">
        <v>0</v>
      </c>
      <c r="G42" s="1">
        <v>0</v>
      </c>
      <c r="H42" s="1">
        <v>0</v>
      </c>
      <c r="I42" s="1">
        <v>15</v>
      </c>
      <c r="J42" s="1">
        <v>16</v>
      </c>
      <c r="K42" s="1">
        <v>7</v>
      </c>
      <c r="L42" s="1">
        <v>0</v>
      </c>
      <c r="M42" s="1">
        <v>0</v>
      </c>
      <c r="N42" s="1">
        <v>0</v>
      </c>
      <c r="O42" s="1">
        <v>0</v>
      </c>
      <c r="P42" s="1">
        <v>0</v>
      </c>
      <c r="Q42" s="1">
        <v>0</v>
      </c>
      <c r="R42" s="1">
        <v>0</v>
      </c>
      <c r="S42" s="1">
        <v>1</v>
      </c>
      <c r="T42" s="1">
        <v>9410.48</v>
      </c>
      <c r="U42" s="1">
        <v>1804.68</v>
      </c>
      <c r="V42">
        <f t="shared" si="0"/>
        <v>0.191773427072795</v>
      </c>
      <c r="W42">
        <v>0.5</v>
      </c>
      <c r="X42" s="1">
        <v>3</v>
      </c>
      <c r="Y42" s="1">
        <v>8</v>
      </c>
      <c r="Z42" s="1">
        <v>1</v>
      </c>
      <c r="AA42" s="1">
        <v>37</v>
      </c>
      <c r="AB42" s="1">
        <v>11</v>
      </c>
      <c r="AC42" s="1">
        <v>32</v>
      </c>
      <c r="AD42" s="1">
        <v>113</v>
      </c>
      <c r="AE42" s="1">
        <v>48</v>
      </c>
      <c r="AF42" s="1">
        <v>84.4</v>
      </c>
      <c r="AG42" s="1">
        <v>44.2</v>
      </c>
      <c r="AH42" s="1">
        <v>40.2</v>
      </c>
      <c r="AI42" s="1">
        <v>8.4</v>
      </c>
      <c r="AJ42" s="1">
        <v>15.29</v>
      </c>
      <c r="AK42" s="1">
        <v>166</v>
      </c>
      <c r="AL42" s="1">
        <v>17.6</v>
      </c>
      <c r="AM42" s="1">
        <v>156</v>
      </c>
      <c r="AN42" s="1">
        <v>330</v>
      </c>
      <c r="AO42" s="1">
        <v>24.8549209061184</v>
      </c>
      <c r="AP42" s="1">
        <v>0</v>
      </c>
      <c r="AQ42" s="1">
        <v>0</v>
      </c>
      <c r="AR42" s="1">
        <v>0</v>
      </c>
      <c r="AS42" s="1">
        <v>0</v>
      </c>
      <c r="AT42" s="1">
        <v>0</v>
      </c>
      <c r="AU42" s="1">
        <v>0</v>
      </c>
      <c r="AV42" s="1">
        <v>0</v>
      </c>
      <c r="AW42" s="1">
        <v>0</v>
      </c>
      <c r="AX42" s="1">
        <v>0</v>
      </c>
      <c r="AY42" s="1">
        <v>0</v>
      </c>
      <c r="AZ42" s="1">
        <v>0</v>
      </c>
      <c r="BA42" s="1">
        <v>0</v>
      </c>
      <c r="BB42">
        <v>0</v>
      </c>
      <c r="BC42" s="1">
        <v>2108.5</v>
      </c>
      <c r="BD42" s="1">
        <v>3375.821429</v>
      </c>
      <c r="BE42">
        <v>0</v>
      </c>
      <c r="BF42" s="1">
        <v>1</v>
      </c>
      <c r="BG42" s="1">
        <v>0</v>
      </c>
      <c r="BH42" s="1">
        <v>0</v>
      </c>
      <c r="BI42" s="1">
        <v>0</v>
      </c>
      <c r="BJ42" s="1">
        <v>0</v>
      </c>
      <c r="BK42">
        <v>1</v>
      </c>
    </row>
    <row r="43" spans="1:63">
      <c r="A43">
        <v>42</v>
      </c>
      <c r="B43" s="1">
        <v>0</v>
      </c>
      <c r="C43" s="1" t="s">
        <v>53</v>
      </c>
      <c r="D43" s="1">
        <v>4</v>
      </c>
      <c r="E43" s="1">
        <v>0</v>
      </c>
      <c r="F43" s="1">
        <v>1</v>
      </c>
      <c r="G43" s="1">
        <v>1</v>
      </c>
      <c r="H43" s="1">
        <v>0</v>
      </c>
      <c r="I43" s="1">
        <v>15</v>
      </c>
      <c r="J43" s="1">
        <v>32</v>
      </c>
      <c r="K43" s="1">
        <v>8</v>
      </c>
      <c r="L43" s="1">
        <v>0</v>
      </c>
      <c r="M43" s="1">
        <v>0</v>
      </c>
      <c r="N43" s="1">
        <v>0</v>
      </c>
      <c r="O43" s="1">
        <v>0</v>
      </c>
      <c r="P43" s="1">
        <v>0</v>
      </c>
      <c r="Q43" s="1">
        <v>0</v>
      </c>
      <c r="R43" s="1">
        <v>1</v>
      </c>
      <c r="S43" s="1">
        <v>0</v>
      </c>
      <c r="T43" s="1">
        <v>27618.99</v>
      </c>
      <c r="U43" s="1">
        <v>22152.76</v>
      </c>
      <c r="V43">
        <f t="shared" si="0"/>
        <v>0.802084362969102</v>
      </c>
      <c r="W43">
        <v>1</v>
      </c>
      <c r="X43" s="1">
        <v>0</v>
      </c>
      <c r="Y43" s="1">
        <v>23</v>
      </c>
      <c r="Z43" s="1">
        <v>1</v>
      </c>
      <c r="AA43" s="1">
        <v>37</v>
      </c>
      <c r="AB43" s="1">
        <v>51</v>
      </c>
      <c r="AC43" s="1">
        <v>114</v>
      </c>
      <c r="AD43" s="1">
        <v>266</v>
      </c>
      <c r="AE43" s="1">
        <v>247</v>
      </c>
      <c r="AF43" s="1">
        <v>64.3</v>
      </c>
      <c r="AG43" s="1">
        <v>29.5</v>
      </c>
      <c r="AH43" s="1">
        <v>34.8</v>
      </c>
      <c r="AI43" s="1">
        <v>19.6</v>
      </c>
      <c r="AJ43" s="1">
        <v>2.85</v>
      </c>
      <c r="AK43" s="1">
        <v>68</v>
      </c>
      <c r="AL43" s="1">
        <v>15.13</v>
      </c>
      <c r="AM43" s="1">
        <v>91</v>
      </c>
      <c r="AN43" s="1">
        <v>342</v>
      </c>
      <c r="AO43" s="1">
        <v>139.364303178484</v>
      </c>
      <c r="AP43" s="1">
        <v>0</v>
      </c>
      <c r="AQ43" s="1">
        <v>0</v>
      </c>
      <c r="AR43" s="1">
        <v>0</v>
      </c>
      <c r="AS43" s="1">
        <v>0</v>
      </c>
      <c r="AT43" s="1">
        <v>0</v>
      </c>
      <c r="AU43" s="1">
        <v>0</v>
      </c>
      <c r="AV43" s="1">
        <v>0</v>
      </c>
      <c r="AW43" s="1">
        <v>0</v>
      </c>
      <c r="AX43" s="1">
        <v>0</v>
      </c>
      <c r="AY43" s="1">
        <v>0</v>
      </c>
      <c r="AZ43" s="1">
        <v>0</v>
      </c>
      <c r="BA43" s="1">
        <v>0</v>
      </c>
      <c r="BB43">
        <v>0</v>
      </c>
      <c r="BC43" s="1">
        <v>2108.5</v>
      </c>
      <c r="BD43" s="1">
        <v>3375.821429</v>
      </c>
      <c r="BE43">
        <v>1</v>
      </c>
      <c r="BF43" s="1">
        <v>1</v>
      </c>
      <c r="BG43" s="1">
        <v>0</v>
      </c>
      <c r="BH43" s="1">
        <v>0</v>
      </c>
      <c r="BI43" s="1">
        <v>0</v>
      </c>
      <c r="BJ43" s="1">
        <v>0</v>
      </c>
      <c r="BK43">
        <v>1</v>
      </c>
    </row>
    <row r="44" spans="1:63">
      <c r="A44">
        <v>43</v>
      </c>
      <c r="B44" s="1">
        <v>0</v>
      </c>
      <c r="C44" s="1" t="s">
        <v>53</v>
      </c>
      <c r="D44" s="1">
        <v>4</v>
      </c>
      <c r="E44" s="1">
        <v>0</v>
      </c>
      <c r="F44" s="1">
        <v>1</v>
      </c>
      <c r="G44" s="1">
        <v>1</v>
      </c>
      <c r="H44" s="1">
        <v>0</v>
      </c>
      <c r="I44" s="1">
        <v>15</v>
      </c>
      <c r="J44" s="1">
        <v>32</v>
      </c>
      <c r="K44" s="1">
        <v>8</v>
      </c>
      <c r="L44" s="1">
        <v>0</v>
      </c>
      <c r="M44" s="1">
        <v>0</v>
      </c>
      <c r="N44" s="1">
        <v>0</v>
      </c>
      <c r="O44" s="1">
        <v>0</v>
      </c>
      <c r="P44" s="1">
        <v>0</v>
      </c>
      <c r="Q44" s="1">
        <v>0</v>
      </c>
      <c r="R44" s="1">
        <v>1</v>
      </c>
      <c r="S44" s="1">
        <v>0</v>
      </c>
      <c r="T44" s="1">
        <v>27618.99</v>
      </c>
      <c r="U44" s="1">
        <v>22152.76</v>
      </c>
      <c r="V44">
        <f t="shared" si="0"/>
        <v>0.802084362969102</v>
      </c>
      <c r="W44">
        <v>1</v>
      </c>
      <c r="X44" s="1">
        <v>0</v>
      </c>
      <c r="Y44" s="1">
        <v>23</v>
      </c>
      <c r="Z44" s="1">
        <v>1</v>
      </c>
      <c r="AA44" s="1">
        <v>37</v>
      </c>
      <c r="AB44" s="1">
        <v>51</v>
      </c>
      <c r="AC44" s="1">
        <v>114</v>
      </c>
      <c r="AD44" s="1">
        <v>266</v>
      </c>
      <c r="AE44" s="1">
        <v>247</v>
      </c>
      <c r="AF44" s="1">
        <v>64.3</v>
      </c>
      <c r="AG44" s="1">
        <v>29.5</v>
      </c>
      <c r="AH44" s="1">
        <v>34.8</v>
      </c>
      <c r="AI44" s="1">
        <v>19.6</v>
      </c>
      <c r="AJ44" s="1">
        <v>2.85</v>
      </c>
      <c r="AK44" s="1">
        <v>68</v>
      </c>
      <c r="AL44" s="1">
        <v>15.13</v>
      </c>
      <c r="AM44" s="1">
        <v>91</v>
      </c>
      <c r="AN44" s="1">
        <v>342</v>
      </c>
      <c r="AO44" s="1">
        <v>139.364303178484</v>
      </c>
      <c r="AP44" s="1">
        <v>0</v>
      </c>
      <c r="AQ44" s="1">
        <v>0</v>
      </c>
      <c r="AR44" s="1">
        <v>0</v>
      </c>
      <c r="AS44" s="1">
        <v>0</v>
      </c>
      <c r="AT44" s="1">
        <v>0</v>
      </c>
      <c r="AU44" s="1">
        <v>0</v>
      </c>
      <c r="AV44" s="1">
        <v>0</v>
      </c>
      <c r="AW44" s="1">
        <v>0</v>
      </c>
      <c r="AX44" s="1">
        <v>0</v>
      </c>
      <c r="AY44" s="1">
        <v>0</v>
      </c>
      <c r="AZ44" s="1">
        <v>0</v>
      </c>
      <c r="BA44" s="1">
        <v>0</v>
      </c>
      <c r="BB44">
        <v>0</v>
      </c>
      <c r="BC44" s="1">
        <v>2108.5</v>
      </c>
      <c r="BD44" s="1">
        <v>3375.821429</v>
      </c>
      <c r="BE44">
        <v>1</v>
      </c>
      <c r="BF44" s="1">
        <v>1</v>
      </c>
      <c r="BG44" s="1">
        <v>0</v>
      </c>
      <c r="BH44" s="1">
        <v>0</v>
      </c>
      <c r="BI44" s="1">
        <v>0</v>
      </c>
      <c r="BJ44" s="1">
        <v>0</v>
      </c>
      <c r="BK44">
        <v>1</v>
      </c>
    </row>
    <row r="45" spans="1:63">
      <c r="A45">
        <v>44</v>
      </c>
      <c r="B45" s="1">
        <v>0</v>
      </c>
      <c r="C45" s="1" t="s">
        <v>180</v>
      </c>
      <c r="D45" s="1">
        <v>1</v>
      </c>
      <c r="E45" s="1">
        <v>0</v>
      </c>
      <c r="F45" s="1">
        <v>0</v>
      </c>
      <c r="G45" s="1">
        <v>0</v>
      </c>
      <c r="H45" s="1">
        <v>0</v>
      </c>
      <c r="I45" s="1">
        <v>15</v>
      </c>
      <c r="J45" s="1">
        <v>20</v>
      </c>
      <c r="K45" s="1">
        <v>3</v>
      </c>
      <c r="L45" s="1">
        <v>0</v>
      </c>
      <c r="M45" s="1">
        <v>0</v>
      </c>
      <c r="N45" s="1">
        <v>0</v>
      </c>
      <c r="O45" s="1">
        <v>0</v>
      </c>
      <c r="P45" s="1">
        <v>0</v>
      </c>
      <c r="Q45" s="1">
        <v>0</v>
      </c>
      <c r="R45" s="1">
        <v>0</v>
      </c>
      <c r="S45" s="1">
        <v>0</v>
      </c>
      <c r="T45" s="1">
        <v>10045.67</v>
      </c>
      <c r="U45" s="1">
        <v>3259.06</v>
      </c>
      <c r="V45">
        <f t="shared" si="0"/>
        <v>0.324424353975394</v>
      </c>
      <c r="W45">
        <v>0.023</v>
      </c>
      <c r="X45" s="1">
        <v>1</v>
      </c>
      <c r="Y45" s="1">
        <v>11</v>
      </c>
      <c r="Z45" s="1">
        <v>2</v>
      </c>
      <c r="AA45" s="1">
        <v>37</v>
      </c>
      <c r="AB45" s="1">
        <v>12</v>
      </c>
      <c r="AC45" s="1">
        <v>26</v>
      </c>
      <c r="AD45" s="1">
        <v>128</v>
      </c>
      <c r="AE45" s="1">
        <v>119</v>
      </c>
      <c r="AF45" s="1">
        <v>46.2</v>
      </c>
      <c r="AG45" s="1">
        <v>31.1</v>
      </c>
      <c r="AH45" s="1">
        <v>15.1</v>
      </c>
      <c r="AI45" s="1">
        <v>52.2</v>
      </c>
      <c r="AJ45" s="1">
        <v>4.48</v>
      </c>
      <c r="AK45" s="1">
        <v>66</v>
      </c>
      <c r="AL45" s="1">
        <v>8.35</v>
      </c>
      <c r="AM45" s="1">
        <v>105</v>
      </c>
      <c r="AN45" s="1">
        <v>549</v>
      </c>
      <c r="AO45" s="1">
        <v>5.92168630065941</v>
      </c>
      <c r="AP45" s="1">
        <v>0</v>
      </c>
      <c r="AQ45" s="1">
        <v>0</v>
      </c>
      <c r="AR45" s="1">
        <v>0</v>
      </c>
      <c r="AS45" s="1">
        <v>0</v>
      </c>
      <c r="AT45" s="1">
        <v>0</v>
      </c>
      <c r="AU45" s="1">
        <v>0</v>
      </c>
      <c r="AV45" s="1">
        <v>0</v>
      </c>
      <c r="AW45" s="1">
        <v>0</v>
      </c>
      <c r="AX45" s="1">
        <v>0</v>
      </c>
      <c r="AY45" s="1">
        <v>0</v>
      </c>
      <c r="AZ45" s="1">
        <v>0</v>
      </c>
      <c r="BA45" s="1">
        <v>0</v>
      </c>
      <c r="BB45">
        <v>0</v>
      </c>
      <c r="BC45" s="1">
        <v>2108.5</v>
      </c>
      <c r="BD45" s="1">
        <v>3375.821429</v>
      </c>
      <c r="BE45">
        <v>0</v>
      </c>
      <c r="BF45" s="1">
        <v>1</v>
      </c>
      <c r="BG45" s="1">
        <v>0</v>
      </c>
      <c r="BH45" s="1">
        <v>0</v>
      </c>
      <c r="BI45" s="1">
        <v>0</v>
      </c>
      <c r="BJ45" s="1">
        <v>0</v>
      </c>
      <c r="BK45">
        <v>1</v>
      </c>
    </row>
    <row r="46" spans="1:63">
      <c r="A46">
        <v>45</v>
      </c>
      <c r="B46" s="1">
        <v>0</v>
      </c>
      <c r="C46" s="1" t="s">
        <v>180</v>
      </c>
      <c r="D46" s="1">
        <v>2</v>
      </c>
      <c r="E46" s="1">
        <v>0</v>
      </c>
      <c r="F46" s="1">
        <v>0</v>
      </c>
      <c r="G46" s="1">
        <v>0</v>
      </c>
      <c r="H46" s="1">
        <v>1</v>
      </c>
      <c r="I46" s="1">
        <v>15</v>
      </c>
      <c r="J46" s="1">
        <v>19</v>
      </c>
      <c r="K46" s="1">
        <v>3</v>
      </c>
      <c r="L46" s="1">
        <v>0</v>
      </c>
      <c r="M46" s="1">
        <v>0</v>
      </c>
      <c r="N46" s="1">
        <v>0</v>
      </c>
      <c r="O46" s="1">
        <v>0</v>
      </c>
      <c r="P46" s="1">
        <v>0</v>
      </c>
      <c r="Q46" s="1">
        <v>0</v>
      </c>
      <c r="R46" s="1">
        <v>0</v>
      </c>
      <c r="S46" s="1">
        <v>0</v>
      </c>
      <c r="T46" s="1">
        <v>15010.7</v>
      </c>
      <c r="U46" s="1">
        <v>8309.5</v>
      </c>
      <c r="V46">
        <f t="shared" si="0"/>
        <v>0.553571785459705</v>
      </c>
      <c r="W46">
        <v>0.035</v>
      </c>
      <c r="X46" s="1">
        <v>1</v>
      </c>
      <c r="Y46" s="1">
        <v>10</v>
      </c>
      <c r="Z46" s="1">
        <v>2</v>
      </c>
      <c r="AA46" s="1">
        <v>37.4</v>
      </c>
      <c r="AB46" s="1">
        <v>354</v>
      </c>
      <c r="AC46" s="1">
        <v>486</v>
      </c>
      <c r="AD46" s="1">
        <v>160</v>
      </c>
      <c r="AE46" s="1">
        <v>196</v>
      </c>
      <c r="AF46" s="1">
        <v>58.2</v>
      </c>
      <c r="AG46" s="1">
        <v>34.9</v>
      </c>
      <c r="AH46" s="1">
        <v>23.3</v>
      </c>
      <c r="AI46" s="1">
        <v>44.9</v>
      </c>
      <c r="AJ46" s="1">
        <v>25.15</v>
      </c>
      <c r="AK46" s="1">
        <v>264</v>
      </c>
      <c r="AL46" s="1">
        <v>5.84</v>
      </c>
      <c r="AM46" s="1">
        <v>134</v>
      </c>
      <c r="AN46" s="1">
        <v>308</v>
      </c>
      <c r="AO46" s="1">
        <v>2.25281544046825</v>
      </c>
      <c r="AP46" s="1">
        <v>0</v>
      </c>
      <c r="AQ46" s="1">
        <v>0</v>
      </c>
      <c r="AR46" s="1">
        <v>0</v>
      </c>
      <c r="AS46" s="1">
        <v>0</v>
      </c>
      <c r="AT46" s="1">
        <v>0</v>
      </c>
      <c r="AU46" s="1">
        <v>0</v>
      </c>
      <c r="AV46" s="1">
        <v>0</v>
      </c>
      <c r="AW46" s="1">
        <v>0</v>
      </c>
      <c r="AX46" s="1">
        <v>0</v>
      </c>
      <c r="AY46" s="1">
        <v>0</v>
      </c>
      <c r="AZ46" s="1">
        <v>0</v>
      </c>
      <c r="BA46" s="1">
        <v>0</v>
      </c>
      <c r="BB46">
        <v>0</v>
      </c>
      <c r="BC46" s="1">
        <v>2108.5</v>
      </c>
      <c r="BD46" s="1">
        <v>3375.821429</v>
      </c>
      <c r="BE46">
        <v>0</v>
      </c>
      <c r="BF46" s="1">
        <v>1</v>
      </c>
      <c r="BG46" s="1">
        <v>0</v>
      </c>
      <c r="BH46" s="1">
        <v>0</v>
      </c>
      <c r="BI46" s="1">
        <v>0</v>
      </c>
      <c r="BJ46" s="1">
        <v>0</v>
      </c>
      <c r="BK46">
        <v>1</v>
      </c>
    </row>
    <row r="47" spans="1:63">
      <c r="A47">
        <v>46</v>
      </c>
      <c r="B47" s="1">
        <v>0</v>
      </c>
      <c r="C47" s="1" t="s">
        <v>286</v>
      </c>
      <c r="D47" s="1">
        <v>1</v>
      </c>
      <c r="E47" s="1">
        <v>0</v>
      </c>
      <c r="F47" s="1">
        <v>0</v>
      </c>
      <c r="G47" s="1">
        <v>0</v>
      </c>
      <c r="H47" s="1">
        <v>0</v>
      </c>
      <c r="I47" s="1">
        <v>15</v>
      </c>
      <c r="J47" s="1">
        <v>13</v>
      </c>
      <c r="K47" s="1">
        <v>1</v>
      </c>
      <c r="L47" s="1">
        <v>0</v>
      </c>
      <c r="M47" s="1">
        <v>0</v>
      </c>
      <c r="N47" s="1">
        <v>0</v>
      </c>
      <c r="O47" s="1">
        <v>0</v>
      </c>
      <c r="P47" s="1">
        <v>0</v>
      </c>
      <c r="Q47" s="1">
        <v>0</v>
      </c>
      <c r="R47" s="1">
        <v>0</v>
      </c>
      <c r="S47" s="1">
        <v>0</v>
      </c>
      <c r="T47" s="1">
        <v>9601.33</v>
      </c>
      <c r="U47" s="1">
        <v>9133.14</v>
      </c>
      <c r="V47">
        <f t="shared" si="0"/>
        <v>0.951236964045606</v>
      </c>
      <c r="W47">
        <v>1</v>
      </c>
      <c r="X47" s="1">
        <v>0</v>
      </c>
      <c r="Y47" s="1">
        <v>12</v>
      </c>
      <c r="Z47" s="1">
        <v>0</v>
      </c>
      <c r="AA47" s="1">
        <v>37</v>
      </c>
      <c r="AB47" s="1">
        <v>16</v>
      </c>
      <c r="AC47" s="1">
        <v>19</v>
      </c>
      <c r="AD47" s="1">
        <v>48</v>
      </c>
      <c r="AE47" s="1">
        <v>10</v>
      </c>
      <c r="AF47" s="1">
        <v>66.6</v>
      </c>
      <c r="AG47" s="1">
        <v>39.4</v>
      </c>
      <c r="AH47" s="1">
        <v>27.2</v>
      </c>
      <c r="AI47" s="1">
        <v>6.2</v>
      </c>
      <c r="AJ47" s="1">
        <v>4.65</v>
      </c>
      <c r="AK47" s="1">
        <v>62</v>
      </c>
      <c r="AL47" s="1">
        <v>6.42</v>
      </c>
      <c r="AM47" s="1">
        <v>119</v>
      </c>
      <c r="AN47" s="1">
        <v>339</v>
      </c>
      <c r="AO47" s="6">
        <v>108.340563135894</v>
      </c>
      <c r="AP47" s="1">
        <v>0</v>
      </c>
      <c r="AQ47" s="1">
        <v>0</v>
      </c>
      <c r="AR47" s="1">
        <v>0</v>
      </c>
      <c r="AS47" s="1">
        <v>0</v>
      </c>
      <c r="AT47" s="1">
        <v>0</v>
      </c>
      <c r="AU47" s="1">
        <v>0</v>
      </c>
      <c r="AV47" s="1">
        <v>0</v>
      </c>
      <c r="AW47" s="1">
        <v>0</v>
      </c>
      <c r="AX47" s="1">
        <v>0</v>
      </c>
      <c r="AY47" s="1">
        <v>0</v>
      </c>
      <c r="AZ47" s="1">
        <v>0</v>
      </c>
      <c r="BA47" s="1">
        <v>0</v>
      </c>
      <c r="BB47">
        <v>0</v>
      </c>
      <c r="BC47" s="1">
        <v>2108.5</v>
      </c>
      <c r="BD47" s="1">
        <v>3375.821429</v>
      </c>
      <c r="BE47">
        <v>1</v>
      </c>
      <c r="BF47" s="1">
        <v>1</v>
      </c>
      <c r="BG47" s="1">
        <v>1</v>
      </c>
      <c r="BH47" s="1">
        <v>0</v>
      </c>
      <c r="BI47" s="1">
        <v>0</v>
      </c>
      <c r="BJ47" s="1">
        <v>0</v>
      </c>
      <c r="BK47">
        <v>1</v>
      </c>
    </row>
    <row r="48" spans="1:63">
      <c r="A48">
        <v>47</v>
      </c>
      <c r="B48" s="1">
        <v>1</v>
      </c>
      <c r="C48" s="1" t="s">
        <v>180</v>
      </c>
      <c r="D48" s="1">
        <v>0</v>
      </c>
      <c r="E48" s="1">
        <v>0</v>
      </c>
      <c r="F48" s="1">
        <v>0</v>
      </c>
      <c r="G48" s="1">
        <v>0</v>
      </c>
      <c r="H48" s="1">
        <v>1</v>
      </c>
      <c r="I48" s="1">
        <v>15</v>
      </c>
      <c r="J48" s="1">
        <v>17</v>
      </c>
      <c r="K48" s="1">
        <v>3</v>
      </c>
      <c r="L48" s="1">
        <v>0</v>
      </c>
      <c r="M48" s="1">
        <v>0</v>
      </c>
      <c r="N48" s="1">
        <v>0</v>
      </c>
      <c r="O48" s="1">
        <v>0</v>
      </c>
      <c r="P48" s="1">
        <v>0</v>
      </c>
      <c r="Q48" s="1">
        <v>0</v>
      </c>
      <c r="R48" s="1">
        <v>0</v>
      </c>
      <c r="S48" s="1">
        <v>0</v>
      </c>
      <c r="T48" s="1">
        <v>8677.94</v>
      </c>
      <c r="U48" s="1">
        <v>667.6</v>
      </c>
      <c r="V48">
        <f t="shared" si="0"/>
        <v>0.0769307001431215</v>
      </c>
      <c r="W48">
        <v>0.032</v>
      </c>
      <c r="X48" s="1">
        <v>0</v>
      </c>
      <c r="Y48" s="1">
        <v>10</v>
      </c>
      <c r="Z48" s="1">
        <v>2</v>
      </c>
      <c r="AA48" s="1">
        <v>37</v>
      </c>
      <c r="AB48" s="1">
        <v>17</v>
      </c>
      <c r="AC48" s="1">
        <v>41</v>
      </c>
      <c r="AD48" s="1">
        <v>236</v>
      </c>
      <c r="AE48" s="1">
        <v>85</v>
      </c>
      <c r="AF48" s="1">
        <v>56</v>
      </c>
      <c r="AG48" s="1">
        <v>35</v>
      </c>
      <c r="AH48" s="1">
        <v>21</v>
      </c>
      <c r="AI48" s="1">
        <v>69.6</v>
      </c>
      <c r="AJ48" s="1">
        <v>2.6</v>
      </c>
      <c r="AK48" s="1">
        <v>83</v>
      </c>
      <c r="AL48" s="1">
        <v>15.73</v>
      </c>
      <c r="AM48" s="1">
        <v>147</v>
      </c>
      <c r="AN48" s="1">
        <v>548</v>
      </c>
      <c r="AO48" s="1">
        <v>6.6537543818305</v>
      </c>
      <c r="AP48" s="1">
        <v>0</v>
      </c>
      <c r="AQ48" s="1">
        <v>0</v>
      </c>
      <c r="AR48" s="1">
        <v>0</v>
      </c>
      <c r="AS48" s="1">
        <v>0</v>
      </c>
      <c r="AT48" s="1">
        <v>0</v>
      </c>
      <c r="AU48" s="1">
        <v>0</v>
      </c>
      <c r="AV48" s="1">
        <v>0</v>
      </c>
      <c r="AW48" s="1">
        <v>0</v>
      </c>
      <c r="AX48" s="1">
        <v>0</v>
      </c>
      <c r="AY48" s="1">
        <v>0</v>
      </c>
      <c r="AZ48" s="1">
        <v>0</v>
      </c>
      <c r="BA48" s="1">
        <v>0</v>
      </c>
      <c r="BB48">
        <v>0</v>
      </c>
      <c r="BC48" s="1">
        <v>2108.5</v>
      </c>
      <c r="BD48" s="1">
        <v>3375.821429</v>
      </c>
      <c r="BE48">
        <v>0</v>
      </c>
      <c r="BF48" s="1">
        <v>1</v>
      </c>
      <c r="BG48" s="1">
        <v>0</v>
      </c>
      <c r="BH48" s="1">
        <v>0</v>
      </c>
      <c r="BI48" s="1">
        <v>0</v>
      </c>
      <c r="BJ48" s="1">
        <v>0</v>
      </c>
      <c r="BK48">
        <v>1</v>
      </c>
    </row>
    <row r="49" spans="1:63">
      <c r="A49">
        <v>48</v>
      </c>
      <c r="B49" s="1">
        <v>1</v>
      </c>
      <c r="C49" s="1" t="s">
        <v>92</v>
      </c>
      <c r="D49" s="1">
        <v>2</v>
      </c>
      <c r="E49" s="1">
        <v>0</v>
      </c>
      <c r="F49" s="1">
        <v>0</v>
      </c>
      <c r="G49" s="1">
        <v>0</v>
      </c>
      <c r="H49" s="1">
        <v>1</v>
      </c>
      <c r="I49" s="1">
        <v>15</v>
      </c>
      <c r="J49" s="1">
        <v>29</v>
      </c>
      <c r="K49" s="1">
        <v>0</v>
      </c>
      <c r="L49" s="1">
        <v>1</v>
      </c>
      <c r="M49" s="1">
        <v>1</v>
      </c>
      <c r="N49" s="1">
        <v>0</v>
      </c>
      <c r="O49" s="1">
        <v>0</v>
      </c>
      <c r="P49" s="1">
        <v>0</v>
      </c>
      <c r="Q49" s="1">
        <v>0</v>
      </c>
      <c r="R49" s="1">
        <v>0</v>
      </c>
      <c r="S49" s="1">
        <v>0</v>
      </c>
      <c r="T49" s="1">
        <v>16234.46</v>
      </c>
      <c r="U49" s="1">
        <v>13938.57</v>
      </c>
      <c r="V49">
        <f t="shared" si="0"/>
        <v>0.858579219758464</v>
      </c>
      <c r="W49">
        <v>1</v>
      </c>
      <c r="X49" s="1">
        <v>0</v>
      </c>
      <c r="Y49" s="1">
        <v>9</v>
      </c>
      <c r="Z49" s="1">
        <v>0</v>
      </c>
      <c r="AA49" s="1">
        <v>37</v>
      </c>
      <c r="AB49" s="1">
        <v>13</v>
      </c>
      <c r="AC49" s="1">
        <v>21</v>
      </c>
      <c r="AD49" s="1">
        <v>92</v>
      </c>
      <c r="AE49" s="1">
        <v>35</v>
      </c>
      <c r="AF49" s="1">
        <v>70.8</v>
      </c>
      <c r="AG49" s="1">
        <v>35.5</v>
      </c>
      <c r="AH49" s="1">
        <v>35.3</v>
      </c>
      <c r="AI49" s="1">
        <v>5.5</v>
      </c>
      <c r="AJ49" s="1">
        <v>3.12</v>
      </c>
      <c r="AK49" s="1">
        <v>51</v>
      </c>
      <c r="AL49" s="1">
        <v>7.02</v>
      </c>
      <c r="AM49" s="1">
        <v>103</v>
      </c>
      <c r="AN49" s="1">
        <v>264</v>
      </c>
      <c r="AO49" s="6">
        <v>105.760103552423</v>
      </c>
      <c r="AP49" s="1">
        <v>0</v>
      </c>
      <c r="AQ49" s="1">
        <v>0</v>
      </c>
      <c r="AR49" s="1">
        <v>0</v>
      </c>
      <c r="AS49" s="1">
        <v>0</v>
      </c>
      <c r="AT49" s="1">
        <v>0</v>
      </c>
      <c r="AU49" s="1">
        <v>0</v>
      </c>
      <c r="AV49" s="1">
        <v>0</v>
      </c>
      <c r="AW49" s="1">
        <v>0</v>
      </c>
      <c r="AX49" s="1">
        <v>0</v>
      </c>
      <c r="AY49" s="1">
        <v>0</v>
      </c>
      <c r="AZ49" s="1">
        <v>0</v>
      </c>
      <c r="BA49" s="1">
        <v>0</v>
      </c>
      <c r="BB49">
        <v>0</v>
      </c>
      <c r="BC49" s="1">
        <v>2108.5</v>
      </c>
      <c r="BD49" s="1">
        <v>3375.821429</v>
      </c>
      <c r="BE49">
        <v>1</v>
      </c>
      <c r="BF49" s="1">
        <v>1</v>
      </c>
      <c r="BG49" s="1">
        <v>0</v>
      </c>
      <c r="BH49" s="1">
        <v>0</v>
      </c>
      <c r="BI49" s="1">
        <v>0</v>
      </c>
      <c r="BJ49" s="1">
        <v>0</v>
      </c>
      <c r="BK49">
        <v>1</v>
      </c>
    </row>
    <row r="50" spans="1:63">
      <c r="A50">
        <v>49</v>
      </c>
      <c r="B50" s="1">
        <v>0</v>
      </c>
      <c r="C50" s="1" t="s">
        <v>92</v>
      </c>
      <c r="D50" s="1">
        <v>2</v>
      </c>
      <c r="E50" s="1">
        <v>0</v>
      </c>
      <c r="F50" s="1">
        <v>0</v>
      </c>
      <c r="G50" s="1">
        <v>1</v>
      </c>
      <c r="H50" s="1">
        <v>0</v>
      </c>
      <c r="I50" s="1">
        <v>15</v>
      </c>
      <c r="J50" s="1">
        <v>27</v>
      </c>
      <c r="K50" s="1">
        <v>1</v>
      </c>
      <c r="L50" s="1">
        <v>0</v>
      </c>
      <c r="M50" s="1">
        <v>0</v>
      </c>
      <c r="N50" s="1">
        <v>0</v>
      </c>
      <c r="O50" s="1">
        <v>0</v>
      </c>
      <c r="P50" s="1">
        <v>0</v>
      </c>
      <c r="Q50" s="1">
        <v>0</v>
      </c>
      <c r="R50" s="1">
        <v>0</v>
      </c>
      <c r="S50" s="1">
        <v>0</v>
      </c>
      <c r="T50" s="1">
        <v>8267.3</v>
      </c>
      <c r="U50" s="1">
        <v>6767.72</v>
      </c>
      <c r="V50">
        <f t="shared" si="0"/>
        <v>0.81861309012616</v>
      </c>
      <c r="W50">
        <v>1</v>
      </c>
      <c r="X50" s="1">
        <v>0</v>
      </c>
      <c r="Y50" s="1">
        <v>9</v>
      </c>
      <c r="Z50" s="1">
        <v>0</v>
      </c>
      <c r="AA50" s="1">
        <v>37</v>
      </c>
      <c r="AB50" s="1">
        <v>11</v>
      </c>
      <c r="AC50" s="1">
        <v>20</v>
      </c>
      <c r="AD50" s="1">
        <v>75</v>
      </c>
      <c r="AE50" s="1">
        <v>75</v>
      </c>
      <c r="AF50" s="1">
        <v>54.9</v>
      </c>
      <c r="AG50" s="1">
        <v>30.2</v>
      </c>
      <c r="AH50" s="1">
        <v>24.7</v>
      </c>
      <c r="AI50" s="1">
        <v>8.6</v>
      </c>
      <c r="AJ50" s="1">
        <v>1.74</v>
      </c>
      <c r="AK50" s="1">
        <v>58</v>
      </c>
      <c r="AL50" s="1">
        <v>6.61</v>
      </c>
      <c r="AM50" s="1">
        <v>113</v>
      </c>
      <c r="AN50" s="1">
        <v>464</v>
      </c>
      <c r="AO50" s="6">
        <v>100.463704578029</v>
      </c>
      <c r="AP50" s="1">
        <v>0</v>
      </c>
      <c r="AQ50" s="1">
        <v>0</v>
      </c>
      <c r="AR50" s="1">
        <v>0</v>
      </c>
      <c r="AS50" s="1">
        <v>0</v>
      </c>
      <c r="AT50" s="1">
        <v>0</v>
      </c>
      <c r="AU50" s="1">
        <v>0</v>
      </c>
      <c r="AV50" s="1">
        <v>0</v>
      </c>
      <c r="AW50" s="1">
        <v>0</v>
      </c>
      <c r="AX50" s="1">
        <v>0</v>
      </c>
      <c r="AY50" s="1">
        <v>0</v>
      </c>
      <c r="AZ50" s="1">
        <v>0</v>
      </c>
      <c r="BA50" s="1">
        <v>0</v>
      </c>
      <c r="BB50">
        <v>0</v>
      </c>
      <c r="BC50" s="1">
        <v>2108.5</v>
      </c>
      <c r="BD50" s="1">
        <v>3375.821429</v>
      </c>
      <c r="BE50">
        <v>1</v>
      </c>
      <c r="BF50" s="1">
        <v>1</v>
      </c>
      <c r="BG50" s="1">
        <v>0</v>
      </c>
      <c r="BH50" s="1">
        <v>0</v>
      </c>
      <c r="BI50" s="1">
        <v>0</v>
      </c>
      <c r="BJ50" s="1">
        <v>0</v>
      </c>
      <c r="BK50">
        <v>1</v>
      </c>
    </row>
    <row r="51" spans="1:63">
      <c r="A51">
        <v>50</v>
      </c>
      <c r="B51" s="1">
        <v>0</v>
      </c>
      <c r="C51" s="1" t="s">
        <v>180</v>
      </c>
      <c r="D51" s="1">
        <v>3</v>
      </c>
      <c r="E51" s="1">
        <v>0</v>
      </c>
      <c r="F51" s="1">
        <v>0</v>
      </c>
      <c r="G51" s="1">
        <v>0</v>
      </c>
      <c r="H51" s="1">
        <v>1</v>
      </c>
      <c r="I51" s="1">
        <v>15</v>
      </c>
      <c r="J51" s="1">
        <v>13</v>
      </c>
      <c r="K51" s="1">
        <v>3</v>
      </c>
      <c r="L51" s="1">
        <v>0</v>
      </c>
      <c r="M51" s="1">
        <v>0</v>
      </c>
      <c r="N51" s="1">
        <v>0</v>
      </c>
      <c r="O51" s="1">
        <v>0</v>
      </c>
      <c r="P51" s="1">
        <v>0</v>
      </c>
      <c r="Q51" s="1">
        <v>0</v>
      </c>
      <c r="R51" s="1">
        <v>0</v>
      </c>
      <c r="S51" s="1">
        <v>0</v>
      </c>
      <c r="T51" s="1">
        <v>12483.54</v>
      </c>
      <c r="U51" s="1">
        <v>6146.57</v>
      </c>
      <c r="V51">
        <f t="shared" si="0"/>
        <v>0.492373958027931</v>
      </c>
      <c r="W51">
        <v>0.21</v>
      </c>
      <c r="X51" s="1">
        <v>2</v>
      </c>
      <c r="Y51" s="1">
        <v>11</v>
      </c>
      <c r="Z51" s="1">
        <v>1</v>
      </c>
      <c r="AA51" s="1">
        <v>37</v>
      </c>
      <c r="AB51" s="1">
        <v>22</v>
      </c>
      <c r="AC51" s="1">
        <v>27</v>
      </c>
      <c r="AD51" s="1">
        <v>176</v>
      </c>
      <c r="AE51" s="1">
        <v>17</v>
      </c>
      <c r="AF51" s="1">
        <v>67.1</v>
      </c>
      <c r="AG51" s="1">
        <v>40.3</v>
      </c>
      <c r="AH51" s="1">
        <v>26.8</v>
      </c>
      <c r="AI51" s="1">
        <v>12.6</v>
      </c>
      <c r="AJ51" s="1">
        <v>2.65</v>
      </c>
      <c r="AK51" s="1">
        <v>37</v>
      </c>
      <c r="AL51" s="1">
        <v>5.57</v>
      </c>
      <c r="AM51" s="1">
        <v>147</v>
      </c>
      <c r="AN51" s="1">
        <v>498</v>
      </c>
      <c r="AO51" s="6">
        <v>83.8564726095289</v>
      </c>
      <c r="AP51" s="1">
        <v>1</v>
      </c>
      <c r="AQ51" s="1">
        <v>0</v>
      </c>
      <c r="AR51" s="1">
        <v>1</v>
      </c>
      <c r="AS51" s="1">
        <v>0</v>
      </c>
      <c r="AT51" s="1">
        <v>0</v>
      </c>
      <c r="AU51" s="1">
        <v>0</v>
      </c>
      <c r="AV51" s="1">
        <v>0</v>
      </c>
      <c r="AW51" s="1">
        <v>0</v>
      </c>
      <c r="AX51" s="1">
        <v>0</v>
      </c>
      <c r="AY51" s="1">
        <v>0</v>
      </c>
      <c r="AZ51" s="1">
        <v>0</v>
      </c>
      <c r="BA51" s="1">
        <v>1</v>
      </c>
      <c r="BB51">
        <v>0</v>
      </c>
      <c r="BC51" s="1">
        <v>2108.5</v>
      </c>
      <c r="BD51" s="1">
        <v>3375.821429</v>
      </c>
      <c r="BE51">
        <v>0</v>
      </c>
      <c r="BF51" s="1">
        <v>1</v>
      </c>
      <c r="BG51" s="1">
        <v>0</v>
      </c>
      <c r="BH51" s="1">
        <v>0</v>
      </c>
      <c r="BI51" s="1">
        <v>1</v>
      </c>
      <c r="BJ51" s="1">
        <v>0</v>
      </c>
      <c r="BK51">
        <v>1</v>
      </c>
    </row>
    <row r="52" spans="1:63">
      <c r="A52">
        <v>51</v>
      </c>
      <c r="B52" s="1">
        <v>1</v>
      </c>
      <c r="C52" s="1" t="s">
        <v>286</v>
      </c>
      <c r="D52" s="1">
        <v>0</v>
      </c>
      <c r="E52" s="1">
        <v>1</v>
      </c>
      <c r="F52" s="1">
        <v>0</v>
      </c>
      <c r="G52" s="1">
        <v>0</v>
      </c>
      <c r="H52" s="1">
        <v>1</v>
      </c>
      <c r="I52" s="1">
        <v>15</v>
      </c>
      <c r="J52" s="1">
        <v>34</v>
      </c>
      <c r="K52" s="1">
        <v>8</v>
      </c>
      <c r="L52" s="1">
        <v>1</v>
      </c>
      <c r="M52" s="1">
        <v>1</v>
      </c>
      <c r="N52" s="1">
        <v>0</v>
      </c>
      <c r="O52" s="1">
        <v>0</v>
      </c>
      <c r="P52" s="1">
        <v>0</v>
      </c>
      <c r="Q52" s="1">
        <v>0</v>
      </c>
      <c r="R52" s="1">
        <v>0</v>
      </c>
      <c r="S52" s="1">
        <v>0</v>
      </c>
      <c r="T52" s="1">
        <v>28514.03</v>
      </c>
      <c r="U52" s="1">
        <v>21258.96</v>
      </c>
      <c r="V52">
        <f t="shared" si="0"/>
        <v>0.745561395565622</v>
      </c>
      <c r="W52">
        <v>1</v>
      </c>
      <c r="X52" s="1">
        <v>0</v>
      </c>
      <c r="Y52" s="1">
        <v>15</v>
      </c>
      <c r="Z52" s="1">
        <v>0</v>
      </c>
      <c r="AA52" s="1">
        <v>37</v>
      </c>
      <c r="AB52" s="1">
        <v>15</v>
      </c>
      <c r="AC52" s="1">
        <v>17</v>
      </c>
      <c r="AD52" s="1">
        <v>273</v>
      </c>
      <c r="AE52" s="1">
        <v>79</v>
      </c>
      <c r="AF52" s="1">
        <v>67.9</v>
      </c>
      <c r="AG52" s="1">
        <v>32.7</v>
      </c>
      <c r="AH52" s="1">
        <v>35.2</v>
      </c>
      <c r="AI52" s="1">
        <v>18.3</v>
      </c>
      <c r="AJ52" s="1">
        <v>4.95</v>
      </c>
      <c r="AK52" s="1">
        <v>66</v>
      </c>
      <c r="AL52" s="1">
        <v>22.74</v>
      </c>
      <c r="AM52" s="1">
        <v>92</v>
      </c>
      <c r="AN52" s="1">
        <v>716</v>
      </c>
      <c r="AO52" s="6">
        <v>107.96843743054</v>
      </c>
      <c r="AP52" s="1">
        <v>0</v>
      </c>
      <c r="AQ52" s="1">
        <v>0</v>
      </c>
      <c r="AR52" s="1">
        <v>0</v>
      </c>
      <c r="AS52" s="1">
        <v>0</v>
      </c>
      <c r="AT52" s="1">
        <v>0</v>
      </c>
      <c r="AU52" s="1">
        <v>0</v>
      </c>
      <c r="AV52" s="1">
        <v>0</v>
      </c>
      <c r="AW52" s="1">
        <v>0</v>
      </c>
      <c r="AX52" s="1">
        <v>0</v>
      </c>
      <c r="AY52" s="1">
        <v>0</v>
      </c>
      <c r="AZ52" s="1">
        <v>1</v>
      </c>
      <c r="BA52" s="1">
        <v>0</v>
      </c>
      <c r="BB52">
        <v>0</v>
      </c>
      <c r="BC52" s="1">
        <v>2108.5</v>
      </c>
      <c r="BD52" s="1">
        <v>3375.821429</v>
      </c>
      <c r="BE52">
        <v>1</v>
      </c>
      <c r="BF52" s="1">
        <v>1</v>
      </c>
      <c r="BG52" s="1">
        <v>0</v>
      </c>
      <c r="BH52" s="1">
        <v>0</v>
      </c>
      <c r="BI52" s="1">
        <v>0</v>
      </c>
      <c r="BJ52" s="1">
        <v>0</v>
      </c>
      <c r="BK52">
        <v>1</v>
      </c>
    </row>
    <row r="53" spans="1:63">
      <c r="A53">
        <v>52</v>
      </c>
      <c r="B53" s="1">
        <v>0</v>
      </c>
      <c r="C53" s="1" t="s">
        <v>286</v>
      </c>
      <c r="D53" s="1">
        <v>1</v>
      </c>
      <c r="E53" s="1">
        <v>0</v>
      </c>
      <c r="F53" s="1">
        <v>1</v>
      </c>
      <c r="G53" s="1">
        <v>0</v>
      </c>
      <c r="H53" s="1">
        <v>0</v>
      </c>
      <c r="I53" s="1">
        <v>15</v>
      </c>
      <c r="J53" s="1">
        <v>28</v>
      </c>
      <c r="K53" s="1">
        <v>1</v>
      </c>
      <c r="L53" s="1">
        <v>0</v>
      </c>
      <c r="M53" s="1">
        <v>0</v>
      </c>
      <c r="N53" s="1">
        <v>0</v>
      </c>
      <c r="O53" s="1">
        <v>0</v>
      </c>
      <c r="P53" s="1">
        <v>0</v>
      </c>
      <c r="Q53" s="1">
        <v>0</v>
      </c>
      <c r="R53" s="1">
        <v>0</v>
      </c>
      <c r="S53" s="1">
        <v>0</v>
      </c>
      <c r="T53" s="1">
        <v>17563.53</v>
      </c>
      <c r="U53" s="1">
        <v>16377.04</v>
      </c>
      <c r="V53">
        <f t="shared" si="0"/>
        <v>0.932445812430645</v>
      </c>
      <c r="W53">
        <v>1</v>
      </c>
      <c r="X53" s="1">
        <v>0</v>
      </c>
      <c r="Y53" s="1">
        <v>16</v>
      </c>
      <c r="Z53" s="1">
        <v>0</v>
      </c>
      <c r="AA53" s="1">
        <v>37</v>
      </c>
      <c r="AB53" s="1">
        <v>75</v>
      </c>
      <c r="AC53" s="1">
        <v>34</v>
      </c>
      <c r="AD53" s="1">
        <v>221</v>
      </c>
      <c r="AE53" s="1">
        <v>110</v>
      </c>
      <c r="AF53" s="1">
        <v>62.1</v>
      </c>
      <c r="AG53" s="1">
        <v>34.1</v>
      </c>
      <c r="AH53" s="1">
        <v>28</v>
      </c>
      <c r="AI53" s="1">
        <v>11.5</v>
      </c>
      <c r="AJ53" s="1">
        <v>5.03</v>
      </c>
      <c r="AK53" s="1">
        <v>63</v>
      </c>
      <c r="AL53" s="1">
        <v>13.18</v>
      </c>
      <c r="AM53" s="1">
        <v>113</v>
      </c>
      <c r="AN53" s="1">
        <v>361</v>
      </c>
      <c r="AO53" s="6">
        <v>115.612993363605</v>
      </c>
      <c r="AP53" s="1">
        <v>0</v>
      </c>
      <c r="AQ53" s="1">
        <v>0</v>
      </c>
      <c r="AR53" s="1">
        <v>0</v>
      </c>
      <c r="AS53" s="1">
        <v>0</v>
      </c>
      <c r="AT53" s="1">
        <v>0</v>
      </c>
      <c r="AU53" s="1">
        <v>0</v>
      </c>
      <c r="AV53" s="1">
        <v>0</v>
      </c>
      <c r="AW53" s="1">
        <v>0</v>
      </c>
      <c r="AX53" s="1">
        <v>0</v>
      </c>
      <c r="AY53" s="1">
        <v>0</v>
      </c>
      <c r="AZ53" s="1">
        <v>0</v>
      </c>
      <c r="BA53" s="1">
        <v>0</v>
      </c>
      <c r="BB53">
        <v>0</v>
      </c>
      <c r="BC53" s="1">
        <v>2108.5</v>
      </c>
      <c r="BD53" s="1">
        <v>3375.821429</v>
      </c>
      <c r="BE53">
        <v>1</v>
      </c>
      <c r="BF53" s="1">
        <v>1</v>
      </c>
      <c r="BG53" s="1">
        <v>0</v>
      </c>
      <c r="BH53" s="1">
        <v>0</v>
      </c>
      <c r="BI53" s="1">
        <v>0</v>
      </c>
      <c r="BJ53" s="1">
        <v>0</v>
      </c>
      <c r="BK53">
        <v>1</v>
      </c>
    </row>
    <row r="54" spans="1:63">
      <c r="A54">
        <v>53</v>
      </c>
      <c r="B54" s="1">
        <v>0</v>
      </c>
      <c r="C54" s="1" t="s">
        <v>180</v>
      </c>
      <c r="D54" s="1">
        <v>3</v>
      </c>
      <c r="E54" s="1">
        <v>0</v>
      </c>
      <c r="F54" s="1">
        <v>0</v>
      </c>
      <c r="G54" s="1">
        <v>0</v>
      </c>
      <c r="H54" s="1">
        <v>1</v>
      </c>
      <c r="I54" s="1">
        <v>15</v>
      </c>
      <c r="J54" s="1">
        <v>14</v>
      </c>
      <c r="K54" s="1">
        <v>0</v>
      </c>
      <c r="L54" s="1">
        <v>0</v>
      </c>
      <c r="M54" s="1">
        <v>0</v>
      </c>
      <c r="N54" s="1">
        <v>0</v>
      </c>
      <c r="O54" s="1">
        <v>0</v>
      </c>
      <c r="P54" s="1">
        <v>0</v>
      </c>
      <c r="Q54" s="1">
        <v>0</v>
      </c>
      <c r="R54" s="1">
        <v>0</v>
      </c>
      <c r="S54" s="1">
        <v>0</v>
      </c>
      <c r="T54" s="1">
        <v>21447.4</v>
      </c>
      <c r="U54" s="1">
        <v>13690.88</v>
      </c>
      <c r="V54">
        <f t="shared" si="0"/>
        <v>0.638346839243918</v>
      </c>
      <c r="W54">
        <v>0.45</v>
      </c>
      <c r="X54" s="1">
        <v>2</v>
      </c>
      <c r="Y54" s="1">
        <v>11</v>
      </c>
      <c r="Z54" s="1">
        <v>0</v>
      </c>
      <c r="AA54" s="1">
        <v>37</v>
      </c>
      <c r="AB54" s="1">
        <v>21</v>
      </c>
      <c r="AC54" s="1">
        <v>18</v>
      </c>
      <c r="AD54" s="1">
        <v>250</v>
      </c>
      <c r="AE54" s="1">
        <v>14</v>
      </c>
      <c r="AF54" s="1">
        <v>76.9</v>
      </c>
      <c r="AG54" s="1">
        <v>45.6</v>
      </c>
      <c r="AH54" s="1">
        <v>31.3</v>
      </c>
      <c r="AI54" s="1">
        <v>8.3</v>
      </c>
      <c r="AJ54" s="1">
        <v>2.49</v>
      </c>
      <c r="AK54" s="1">
        <v>39</v>
      </c>
      <c r="AL54" s="1">
        <v>10.8</v>
      </c>
      <c r="AM54" s="1">
        <v>136</v>
      </c>
      <c r="AN54" s="1">
        <v>311</v>
      </c>
      <c r="AO54" s="1">
        <v>173.330825653564</v>
      </c>
      <c r="AP54" s="1">
        <v>0</v>
      </c>
      <c r="AQ54" s="1">
        <v>0</v>
      </c>
      <c r="AR54" s="1">
        <v>0</v>
      </c>
      <c r="AS54" s="1">
        <v>0</v>
      </c>
      <c r="AT54" s="1">
        <v>0</v>
      </c>
      <c r="AU54" s="1">
        <v>0</v>
      </c>
      <c r="AV54" s="1">
        <v>0</v>
      </c>
      <c r="AW54" s="1">
        <v>0</v>
      </c>
      <c r="AX54" s="1">
        <v>0</v>
      </c>
      <c r="AY54" s="1">
        <v>0</v>
      </c>
      <c r="AZ54" s="1">
        <v>0</v>
      </c>
      <c r="BA54" s="1">
        <v>1</v>
      </c>
      <c r="BB54">
        <v>0</v>
      </c>
      <c r="BC54" s="1">
        <v>2108.5</v>
      </c>
      <c r="BD54" s="1">
        <v>3375.821429</v>
      </c>
      <c r="BE54">
        <v>0</v>
      </c>
      <c r="BF54" s="1">
        <v>1</v>
      </c>
      <c r="BG54" s="1">
        <v>0</v>
      </c>
      <c r="BH54" s="1">
        <v>0</v>
      </c>
      <c r="BI54" s="1">
        <v>1</v>
      </c>
      <c r="BJ54" s="1">
        <v>0</v>
      </c>
      <c r="BK54">
        <v>1</v>
      </c>
    </row>
    <row r="55" spans="1:63">
      <c r="A55">
        <v>54</v>
      </c>
      <c r="B55" s="1">
        <v>0</v>
      </c>
      <c r="C55" s="1" t="s">
        <v>92</v>
      </c>
      <c r="D55" s="1">
        <v>0</v>
      </c>
      <c r="E55" s="1">
        <v>0</v>
      </c>
      <c r="F55" s="1">
        <v>0</v>
      </c>
      <c r="G55" s="1">
        <v>0</v>
      </c>
      <c r="H55" s="1">
        <v>0</v>
      </c>
      <c r="I55" s="1">
        <v>15</v>
      </c>
      <c r="J55" s="1">
        <v>32</v>
      </c>
      <c r="K55" s="1">
        <v>1</v>
      </c>
      <c r="L55" s="1">
        <v>0</v>
      </c>
      <c r="M55" s="1">
        <v>0</v>
      </c>
      <c r="N55" s="1">
        <v>0</v>
      </c>
      <c r="O55" s="1">
        <v>1</v>
      </c>
      <c r="P55" s="1">
        <v>0</v>
      </c>
      <c r="Q55" s="1">
        <v>0</v>
      </c>
      <c r="R55" s="1">
        <v>0</v>
      </c>
      <c r="S55" s="1">
        <v>0</v>
      </c>
      <c r="T55" s="1">
        <v>14255.67</v>
      </c>
      <c r="U55" s="1">
        <v>10938.08</v>
      </c>
      <c r="V55">
        <f t="shared" si="0"/>
        <v>0.767279265022268</v>
      </c>
      <c r="W55">
        <v>1</v>
      </c>
      <c r="X55" s="1">
        <v>0</v>
      </c>
      <c r="Y55" s="1">
        <v>9</v>
      </c>
      <c r="Z55" s="1">
        <v>0</v>
      </c>
      <c r="AA55" s="1">
        <v>37.9</v>
      </c>
      <c r="AB55" s="1">
        <v>46</v>
      </c>
      <c r="AC55" s="1">
        <v>38</v>
      </c>
      <c r="AD55" s="1">
        <v>200</v>
      </c>
      <c r="AE55" s="1">
        <v>137</v>
      </c>
      <c r="AF55" s="1">
        <v>68.8</v>
      </c>
      <c r="AG55" s="1">
        <v>34.1</v>
      </c>
      <c r="AH55" s="1">
        <v>34.7</v>
      </c>
      <c r="AI55" s="1">
        <v>6.8</v>
      </c>
      <c r="AJ55" s="1">
        <v>3.92</v>
      </c>
      <c r="AK55" s="1">
        <v>58</v>
      </c>
      <c r="AL55" s="1">
        <v>9.72</v>
      </c>
      <c r="AM55" s="1">
        <v>106</v>
      </c>
      <c r="AN55" s="1">
        <v>311</v>
      </c>
      <c r="AO55" s="6">
        <v>96.2777168872776</v>
      </c>
      <c r="AP55" s="1">
        <v>0</v>
      </c>
      <c r="AQ55" s="1">
        <v>0</v>
      </c>
      <c r="AR55" s="1">
        <v>0</v>
      </c>
      <c r="AS55" s="1">
        <v>0</v>
      </c>
      <c r="AT55" s="1">
        <v>0</v>
      </c>
      <c r="AU55" s="1">
        <v>0</v>
      </c>
      <c r="AV55" s="1">
        <v>0</v>
      </c>
      <c r="AW55" s="1">
        <v>0</v>
      </c>
      <c r="AX55" s="1">
        <v>0</v>
      </c>
      <c r="AY55" s="1">
        <v>0</v>
      </c>
      <c r="AZ55" s="1">
        <v>0</v>
      </c>
      <c r="BA55" s="1">
        <v>0</v>
      </c>
      <c r="BB55">
        <v>0</v>
      </c>
      <c r="BC55" s="1">
        <v>2108.5</v>
      </c>
      <c r="BD55" s="1">
        <v>3375.821429</v>
      </c>
      <c r="BE55">
        <v>1</v>
      </c>
      <c r="BF55" s="1">
        <v>1</v>
      </c>
      <c r="BG55" s="1">
        <v>1</v>
      </c>
      <c r="BH55" s="1">
        <v>0</v>
      </c>
      <c r="BI55" s="1">
        <v>0</v>
      </c>
      <c r="BJ55" s="1">
        <v>0</v>
      </c>
      <c r="BK55">
        <v>1</v>
      </c>
    </row>
    <row r="56" spans="1:63">
      <c r="A56">
        <v>55</v>
      </c>
      <c r="B56" s="1">
        <v>0</v>
      </c>
      <c r="C56" s="1" t="s">
        <v>180</v>
      </c>
      <c r="D56" s="1">
        <v>5</v>
      </c>
      <c r="E56" s="1">
        <v>0</v>
      </c>
      <c r="F56" s="1">
        <v>0</v>
      </c>
      <c r="G56" s="1">
        <v>0</v>
      </c>
      <c r="H56" s="1">
        <v>1</v>
      </c>
      <c r="I56" s="1">
        <v>15</v>
      </c>
      <c r="J56" s="1">
        <v>34</v>
      </c>
      <c r="K56" s="1">
        <v>3</v>
      </c>
      <c r="L56" s="1">
        <v>0</v>
      </c>
      <c r="M56" s="1">
        <v>0</v>
      </c>
      <c r="N56" s="1">
        <v>0</v>
      </c>
      <c r="O56" s="1">
        <v>0</v>
      </c>
      <c r="P56" s="1">
        <v>0</v>
      </c>
      <c r="Q56" s="1">
        <v>0</v>
      </c>
      <c r="R56" s="1">
        <v>0</v>
      </c>
      <c r="S56" s="1">
        <v>0</v>
      </c>
      <c r="T56" s="1">
        <v>31765.83</v>
      </c>
      <c r="U56" s="1">
        <v>15949.08</v>
      </c>
      <c r="V56">
        <f t="shared" si="0"/>
        <v>0.502082898510758</v>
      </c>
      <c r="W56">
        <v>0.13</v>
      </c>
      <c r="X56" s="1">
        <v>2</v>
      </c>
      <c r="Y56" s="1">
        <v>34</v>
      </c>
      <c r="Z56" s="1">
        <v>1</v>
      </c>
      <c r="AA56" s="1">
        <v>38.5</v>
      </c>
      <c r="AB56" s="1">
        <v>29</v>
      </c>
      <c r="AC56" s="1">
        <v>33</v>
      </c>
      <c r="AD56" s="1">
        <v>163</v>
      </c>
      <c r="AE56" s="1">
        <v>10</v>
      </c>
      <c r="AF56" s="1">
        <v>65.8</v>
      </c>
      <c r="AG56" s="1">
        <v>34.6</v>
      </c>
      <c r="AH56" s="1">
        <v>31.2</v>
      </c>
      <c r="AI56" s="1">
        <v>15.3</v>
      </c>
      <c r="AJ56" s="1">
        <v>8.37</v>
      </c>
      <c r="AK56" s="1">
        <v>29</v>
      </c>
      <c r="AL56" s="1">
        <v>12.39</v>
      </c>
      <c r="AM56" s="1">
        <v>101</v>
      </c>
      <c r="AN56" s="1">
        <v>112</v>
      </c>
      <c r="AO56" s="1">
        <v>70.390354944777</v>
      </c>
      <c r="AP56" s="1">
        <v>0</v>
      </c>
      <c r="AQ56" s="1">
        <v>0</v>
      </c>
      <c r="AR56" s="1">
        <v>0</v>
      </c>
      <c r="AS56" s="1">
        <v>0</v>
      </c>
      <c r="AT56" s="1">
        <v>0</v>
      </c>
      <c r="AU56" s="1">
        <v>0</v>
      </c>
      <c r="AV56" s="1">
        <v>0</v>
      </c>
      <c r="AW56" s="1">
        <v>0</v>
      </c>
      <c r="AX56" s="1">
        <v>0</v>
      </c>
      <c r="AY56" s="1">
        <v>0</v>
      </c>
      <c r="AZ56" s="1">
        <v>0</v>
      </c>
      <c r="BA56" s="1">
        <v>1</v>
      </c>
      <c r="BB56">
        <v>0</v>
      </c>
      <c r="BC56" s="1">
        <v>2108.5</v>
      </c>
      <c r="BD56" s="1">
        <v>3375.821429</v>
      </c>
      <c r="BE56">
        <v>0</v>
      </c>
      <c r="BF56" s="1">
        <v>1</v>
      </c>
      <c r="BG56" s="1">
        <v>0</v>
      </c>
      <c r="BH56" s="1">
        <v>0</v>
      </c>
      <c r="BI56" s="1">
        <v>1</v>
      </c>
      <c r="BJ56" s="1">
        <v>0</v>
      </c>
      <c r="BK56">
        <v>1</v>
      </c>
    </row>
    <row r="57" spans="1:63">
      <c r="A57">
        <v>56</v>
      </c>
      <c r="B57" s="1">
        <v>0</v>
      </c>
      <c r="C57" s="1" t="s">
        <v>180</v>
      </c>
      <c r="D57" s="1">
        <v>0</v>
      </c>
      <c r="E57" s="1">
        <v>1</v>
      </c>
      <c r="F57" s="1">
        <v>0</v>
      </c>
      <c r="G57" s="1">
        <v>0</v>
      </c>
      <c r="H57" s="1">
        <v>1</v>
      </c>
      <c r="I57" s="1">
        <v>15</v>
      </c>
      <c r="J57" s="1">
        <v>31</v>
      </c>
      <c r="K57" s="1">
        <v>3</v>
      </c>
      <c r="L57" s="1">
        <v>0</v>
      </c>
      <c r="M57" s="1">
        <v>0</v>
      </c>
      <c r="N57" s="1">
        <v>0</v>
      </c>
      <c r="O57" s="1">
        <v>0</v>
      </c>
      <c r="P57" s="1">
        <v>0</v>
      </c>
      <c r="Q57" s="1">
        <v>0</v>
      </c>
      <c r="R57" s="1">
        <v>0</v>
      </c>
      <c r="S57" s="1">
        <v>0</v>
      </c>
      <c r="T57" s="1">
        <v>11591.93</v>
      </c>
      <c r="U57" s="1">
        <v>149.24</v>
      </c>
      <c r="V57">
        <f t="shared" si="0"/>
        <v>0.0128744738796732</v>
      </c>
      <c r="W57">
        <v>0.026</v>
      </c>
      <c r="X57" s="1">
        <v>1</v>
      </c>
      <c r="Y57" s="1">
        <v>8</v>
      </c>
      <c r="Z57" s="1">
        <v>2</v>
      </c>
      <c r="AA57" s="1">
        <v>37.8</v>
      </c>
      <c r="AB57" s="1">
        <v>22</v>
      </c>
      <c r="AC57" s="1">
        <v>149</v>
      </c>
      <c r="AD57" s="1">
        <v>68</v>
      </c>
      <c r="AE57" s="1">
        <v>1334</v>
      </c>
      <c r="AF57" s="1">
        <v>55.1</v>
      </c>
      <c r="AG57" s="1">
        <v>36.2</v>
      </c>
      <c r="AH57" s="1">
        <v>18.9</v>
      </c>
      <c r="AI57" s="1">
        <v>33.1</v>
      </c>
      <c r="AJ57" s="1">
        <v>5.69</v>
      </c>
      <c r="AK57" s="1">
        <v>88</v>
      </c>
      <c r="AL57" s="1">
        <v>10.74</v>
      </c>
      <c r="AM57" s="1">
        <v>91</v>
      </c>
      <c r="AN57" s="1">
        <v>406</v>
      </c>
      <c r="AO57" s="1">
        <v>4.44126472549455</v>
      </c>
      <c r="AP57" s="1">
        <v>0</v>
      </c>
      <c r="AQ57" s="1">
        <v>0</v>
      </c>
      <c r="AR57" s="1">
        <v>0</v>
      </c>
      <c r="AS57" s="1">
        <v>0</v>
      </c>
      <c r="AT57" s="1">
        <v>0</v>
      </c>
      <c r="AU57" s="1">
        <v>0</v>
      </c>
      <c r="AV57" s="1">
        <v>0</v>
      </c>
      <c r="AW57" s="1">
        <v>0</v>
      </c>
      <c r="AX57" s="1">
        <v>0</v>
      </c>
      <c r="AY57" s="1">
        <v>0</v>
      </c>
      <c r="AZ57" s="1">
        <v>0</v>
      </c>
      <c r="BA57" s="1">
        <v>0</v>
      </c>
      <c r="BB57">
        <v>0</v>
      </c>
      <c r="BC57" s="1">
        <v>2108.5</v>
      </c>
      <c r="BD57" s="1">
        <v>3375.821429</v>
      </c>
      <c r="BE57">
        <v>0</v>
      </c>
      <c r="BF57" s="1">
        <v>0</v>
      </c>
      <c r="BG57" s="1">
        <v>0</v>
      </c>
      <c r="BH57" s="1">
        <v>0</v>
      </c>
      <c r="BI57" s="1">
        <v>0</v>
      </c>
      <c r="BJ57" s="1">
        <v>0</v>
      </c>
      <c r="BK57">
        <v>1</v>
      </c>
    </row>
    <row r="58" spans="1:63">
      <c r="A58">
        <v>57</v>
      </c>
      <c r="B58" s="1">
        <v>0</v>
      </c>
      <c r="C58" s="1" t="s">
        <v>180</v>
      </c>
      <c r="D58" s="1">
        <v>1</v>
      </c>
      <c r="E58" s="1">
        <v>0</v>
      </c>
      <c r="F58" s="1">
        <v>0</v>
      </c>
      <c r="G58" s="1">
        <v>0</v>
      </c>
      <c r="H58" s="1">
        <v>1</v>
      </c>
      <c r="I58" s="1">
        <v>15</v>
      </c>
      <c r="J58" s="1">
        <v>12</v>
      </c>
      <c r="K58" s="1">
        <v>0</v>
      </c>
      <c r="L58" s="1">
        <v>0</v>
      </c>
      <c r="M58" s="1">
        <v>0</v>
      </c>
      <c r="N58" s="1">
        <v>0</v>
      </c>
      <c r="O58" s="1">
        <v>0</v>
      </c>
      <c r="P58" s="1">
        <v>0</v>
      </c>
      <c r="Q58" s="1">
        <v>0</v>
      </c>
      <c r="R58" s="1">
        <v>0</v>
      </c>
      <c r="S58" s="1">
        <v>0</v>
      </c>
      <c r="T58" s="1">
        <v>8764.07</v>
      </c>
      <c r="U58" s="1">
        <v>1297.04</v>
      </c>
      <c r="V58">
        <f t="shared" si="0"/>
        <v>0.147995166629203</v>
      </c>
      <c r="W58">
        <v>0.03</v>
      </c>
      <c r="X58" s="1">
        <v>2</v>
      </c>
      <c r="Y58" s="1">
        <v>4</v>
      </c>
      <c r="Z58" s="1">
        <v>1</v>
      </c>
      <c r="AA58" s="1">
        <v>37</v>
      </c>
      <c r="AB58" s="1">
        <v>22</v>
      </c>
      <c r="AC58" s="1">
        <v>39</v>
      </c>
      <c r="AD58" s="1">
        <v>66</v>
      </c>
      <c r="AE58" s="1">
        <v>47</v>
      </c>
      <c r="AF58" s="1">
        <v>59.4</v>
      </c>
      <c r="AG58" s="1">
        <v>33.1</v>
      </c>
      <c r="AH58" s="1">
        <v>26.3</v>
      </c>
      <c r="AI58" s="1">
        <v>21.5</v>
      </c>
      <c r="AJ58" s="1">
        <v>12.25</v>
      </c>
      <c r="AK58" s="1">
        <v>30</v>
      </c>
      <c r="AL58" s="1">
        <v>5.89</v>
      </c>
      <c r="AM58" s="1">
        <v>108</v>
      </c>
      <c r="AN58" s="1">
        <v>59</v>
      </c>
      <c r="AO58" s="1">
        <v>142.887377</v>
      </c>
      <c r="AP58" s="1">
        <v>0</v>
      </c>
      <c r="AQ58" s="1">
        <v>0</v>
      </c>
      <c r="AR58" s="1">
        <v>0</v>
      </c>
      <c r="AS58" s="1">
        <v>0</v>
      </c>
      <c r="AT58" s="1">
        <v>0</v>
      </c>
      <c r="AU58" s="1">
        <v>0</v>
      </c>
      <c r="AV58" s="1">
        <v>0</v>
      </c>
      <c r="AW58" s="1">
        <v>0</v>
      </c>
      <c r="AX58" s="1">
        <v>0</v>
      </c>
      <c r="AY58" s="1">
        <v>0</v>
      </c>
      <c r="AZ58" s="1">
        <v>0</v>
      </c>
      <c r="BA58" s="1">
        <v>0</v>
      </c>
      <c r="BB58">
        <v>0</v>
      </c>
      <c r="BC58" s="1">
        <v>2108.5</v>
      </c>
      <c r="BD58" s="1">
        <v>3375.821429</v>
      </c>
      <c r="BE58">
        <v>0</v>
      </c>
      <c r="BF58" s="1">
        <v>1</v>
      </c>
      <c r="BG58" s="1">
        <v>0</v>
      </c>
      <c r="BH58" s="1">
        <v>0</v>
      </c>
      <c r="BI58" s="1">
        <v>0</v>
      </c>
      <c r="BJ58" s="1">
        <v>0</v>
      </c>
      <c r="BK58">
        <v>1</v>
      </c>
    </row>
    <row r="59" spans="1:63">
      <c r="A59">
        <v>58</v>
      </c>
      <c r="B59" s="1">
        <v>0</v>
      </c>
      <c r="C59" s="1" t="s">
        <v>180</v>
      </c>
      <c r="D59" s="1">
        <v>0</v>
      </c>
      <c r="E59" s="1">
        <v>0</v>
      </c>
      <c r="F59" s="1">
        <v>0</v>
      </c>
      <c r="G59" s="1">
        <v>0</v>
      </c>
      <c r="H59" s="1">
        <v>1</v>
      </c>
      <c r="I59" s="1">
        <v>15</v>
      </c>
      <c r="J59" s="1">
        <v>8</v>
      </c>
      <c r="K59" s="1">
        <v>3</v>
      </c>
      <c r="L59" s="1">
        <v>0</v>
      </c>
      <c r="M59" s="1">
        <v>0</v>
      </c>
      <c r="N59" s="1">
        <v>0</v>
      </c>
      <c r="O59" s="1">
        <v>0</v>
      </c>
      <c r="P59" s="1">
        <v>0</v>
      </c>
      <c r="Q59" s="1">
        <v>0</v>
      </c>
      <c r="R59" s="1">
        <v>0</v>
      </c>
      <c r="S59" s="1">
        <v>0</v>
      </c>
      <c r="T59" s="1">
        <v>3238.4</v>
      </c>
      <c r="U59" s="1">
        <v>934.64</v>
      </c>
      <c r="V59">
        <f t="shared" si="0"/>
        <v>0.288611660079051</v>
      </c>
      <c r="W59">
        <v>0.023</v>
      </c>
      <c r="X59" s="1">
        <v>1</v>
      </c>
      <c r="Y59" s="1">
        <v>4</v>
      </c>
      <c r="Z59" s="1">
        <v>2</v>
      </c>
      <c r="AA59" s="1">
        <v>37</v>
      </c>
      <c r="AB59" s="1">
        <v>16</v>
      </c>
      <c r="AC59" s="1">
        <v>23</v>
      </c>
      <c r="AD59" s="1">
        <v>164</v>
      </c>
      <c r="AE59" s="1">
        <v>187</v>
      </c>
      <c r="AF59" s="1">
        <v>51.2</v>
      </c>
      <c r="AG59" s="1">
        <v>39.9</v>
      </c>
      <c r="AH59" s="1">
        <v>11.3</v>
      </c>
      <c r="AI59" s="1">
        <v>143.6</v>
      </c>
      <c r="AJ59" s="1">
        <v>2.2</v>
      </c>
      <c r="AK59" s="1">
        <v>45</v>
      </c>
      <c r="AL59" s="1">
        <v>7.95</v>
      </c>
      <c r="AM59" s="1">
        <v>99</v>
      </c>
      <c r="AN59" s="1">
        <v>321</v>
      </c>
      <c r="AO59" s="6">
        <v>96.2917685411573</v>
      </c>
      <c r="AP59" s="1">
        <v>0</v>
      </c>
      <c r="AQ59" s="1">
        <v>0</v>
      </c>
      <c r="AR59" s="1">
        <v>0</v>
      </c>
      <c r="AS59" s="1">
        <v>0</v>
      </c>
      <c r="AT59" s="1">
        <v>0</v>
      </c>
      <c r="AU59" s="1">
        <v>0</v>
      </c>
      <c r="AV59" s="1">
        <v>0</v>
      </c>
      <c r="AW59" s="1">
        <v>0</v>
      </c>
      <c r="AX59" s="1">
        <v>0</v>
      </c>
      <c r="AY59" s="1">
        <v>0</v>
      </c>
      <c r="AZ59" s="1">
        <v>0</v>
      </c>
      <c r="BA59" s="1">
        <v>0</v>
      </c>
      <c r="BB59">
        <v>0</v>
      </c>
      <c r="BC59" s="1">
        <v>2108.5</v>
      </c>
      <c r="BD59" s="1">
        <v>3375.821429</v>
      </c>
      <c r="BE59">
        <v>0</v>
      </c>
      <c r="BF59" s="1">
        <v>1</v>
      </c>
      <c r="BG59" s="1">
        <v>0</v>
      </c>
      <c r="BH59" s="1">
        <v>0</v>
      </c>
      <c r="BI59" s="1">
        <v>0</v>
      </c>
      <c r="BJ59" s="1">
        <v>0</v>
      </c>
      <c r="BK59">
        <v>1</v>
      </c>
    </row>
    <row r="60" spans="1:63">
      <c r="A60">
        <v>59</v>
      </c>
      <c r="B60" s="1">
        <v>0</v>
      </c>
      <c r="C60" s="1" t="s">
        <v>53</v>
      </c>
      <c r="D60" s="1">
        <v>2</v>
      </c>
      <c r="E60" s="1">
        <v>0</v>
      </c>
      <c r="F60" s="1">
        <v>0</v>
      </c>
      <c r="G60" s="1">
        <v>0</v>
      </c>
      <c r="H60" s="1">
        <v>1</v>
      </c>
      <c r="I60" s="1">
        <v>3</v>
      </c>
      <c r="J60" s="1">
        <v>12</v>
      </c>
      <c r="K60" s="1">
        <v>0</v>
      </c>
      <c r="L60" s="1">
        <v>0</v>
      </c>
      <c r="M60" s="1">
        <v>0</v>
      </c>
      <c r="N60" s="1">
        <v>0</v>
      </c>
      <c r="O60" s="1">
        <v>0</v>
      </c>
      <c r="P60" s="1">
        <v>0</v>
      </c>
      <c r="Q60" s="1">
        <v>0</v>
      </c>
      <c r="R60" s="1">
        <v>0</v>
      </c>
      <c r="S60" s="1">
        <v>0</v>
      </c>
      <c r="T60" s="1">
        <v>27525.64</v>
      </c>
      <c r="U60" s="1">
        <v>5477.6</v>
      </c>
      <c r="V60">
        <f t="shared" si="0"/>
        <v>0.198999914261757</v>
      </c>
      <c r="W60">
        <v>1</v>
      </c>
      <c r="X60" s="1">
        <v>0</v>
      </c>
      <c r="Y60" s="1">
        <v>11</v>
      </c>
      <c r="Z60" s="1">
        <v>0</v>
      </c>
      <c r="AA60" s="1">
        <v>38.2</v>
      </c>
      <c r="AB60" s="1">
        <v>64</v>
      </c>
      <c r="AC60" s="1">
        <v>77</v>
      </c>
      <c r="AD60" s="1">
        <v>111</v>
      </c>
      <c r="AE60" s="1">
        <v>103</v>
      </c>
      <c r="AF60" s="1">
        <v>72</v>
      </c>
      <c r="AG60" s="1">
        <v>40.9</v>
      </c>
      <c r="AH60" s="1">
        <v>31.1</v>
      </c>
      <c r="AI60" s="1">
        <v>150.6</v>
      </c>
      <c r="AJ60" s="1">
        <v>9.98</v>
      </c>
      <c r="AK60" s="1">
        <v>82</v>
      </c>
      <c r="AL60" s="1">
        <v>22.08</v>
      </c>
      <c r="AM60" s="1">
        <v>90</v>
      </c>
      <c r="AN60" s="1">
        <v>61</v>
      </c>
      <c r="AO60" s="6">
        <v>105.60260003578</v>
      </c>
      <c r="AP60" s="1">
        <v>1</v>
      </c>
      <c r="AQ60" s="1">
        <v>0</v>
      </c>
      <c r="AR60" s="1">
        <v>0</v>
      </c>
      <c r="AS60" s="1">
        <v>0</v>
      </c>
      <c r="AT60" s="1">
        <v>0</v>
      </c>
      <c r="AU60" s="1">
        <v>0</v>
      </c>
      <c r="AV60" s="1">
        <v>0</v>
      </c>
      <c r="AW60" s="1">
        <v>1</v>
      </c>
      <c r="AX60" s="1">
        <v>1</v>
      </c>
      <c r="AY60" s="1">
        <v>1</v>
      </c>
      <c r="AZ60" s="1">
        <v>0</v>
      </c>
      <c r="BA60" s="1">
        <v>0</v>
      </c>
      <c r="BB60">
        <v>0</v>
      </c>
      <c r="BC60" s="1">
        <v>4400</v>
      </c>
      <c r="BD60" s="1">
        <v>5600</v>
      </c>
      <c r="BE60">
        <v>1</v>
      </c>
      <c r="BF60" s="1">
        <v>1</v>
      </c>
      <c r="BG60" s="1">
        <v>1</v>
      </c>
      <c r="BH60" s="1">
        <v>0</v>
      </c>
      <c r="BI60" s="1">
        <v>0</v>
      </c>
      <c r="BJ60" s="1">
        <v>0</v>
      </c>
      <c r="BK60">
        <v>1</v>
      </c>
    </row>
    <row r="61" spans="1:63">
      <c r="A61">
        <v>60</v>
      </c>
      <c r="B61" s="1">
        <v>0</v>
      </c>
      <c r="C61" s="1" t="s">
        <v>92</v>
      </c>
      <c r="D61" s="1">
        <v>0</v>
      </c>
      <c r="E61" s="1">
        <v>0</v>
      </c>
      <c r="F61" s="1">
        <v>0</v>
      </c>
      <c r="G61" s="1">
        <v>0</v>
      </c>
      <c r="H61" s="1">
        <v>0</v>
      </c>
      <c r="I61" s="1">
        <v>15</v>
      </c>
      <c r="J61" s="1">
        <v>45</v>
      </c>
      <c r="K61" s="1">
        <v>4</v>
      </c>
      <c r="L61" s="1">
        <v>1</v>
      </c>
      <c r="M61" s="1">
        <v>0</v>
      </c>
      <c r="N61" s="1">
        <v>0</v>
      </c>
      <c r="O61" s="1">
        <v>0</v>
      </c>
      <c r="P61" s="1">
        <v>0</v>
      </c>
      <c r="Q61" s="1">
        <v>0</v>
      </c>
      <c r="R61" s="1">
        <v>0</v>
      </c>
      <c r="S61" s="1">
        <v>1</v>
      </c>
      <c r="T61" s="1">
        <v>36265.88</v>
      </c>
      <c r="U61" s="1">
        <v>25802.88</v>
      </c>
      <c r="V61">
        <f t="shared" si="0"/>
        <v>0.711491903684676</v>
      </c>
      <c r="W61">
        <v>0.5</v>
      </c>
      <c r="X61" s="1">
        <v>1</v>
      </c>
      <c r="Y61" s="1">
        <v>20</v>
      </c>
      <c r="Z61" s="1">
        <v>1</v>
      </c>
      <c r="AA61" s="1">
        <v>37</v>
      </c>
      <c r="AB61" s="1">
        <v>17</v>
      </c>
      <c r="AC61" s="1">
        <v>15</v>
      </c>
      <c r="AD61" s="1">
        <v>55</v>
      </c>
      <c r="AE61" s="1">
        <v>19</v>
      </c>
      <c r="AF61" s="1">
        <v>57.4</v>
      </c>
      <c r="AG61" s="1">
        <v>28.4</v>
      </c>
      <c r="AH61" s="1">
        <v>29</v>
      </c>
      <c r="AI61" s="1">
        <v>4</v>
      </c>
      <c r="AJ61" s="1">
        <v>8.32</v>
      </c>
      <c r="AK61" s="1">
        <v>33</v>
      </c>
      <c r="AL61" s="1">
        <v>8.33</v>
      </c>
      <c r="AM61" s="1">
        <v>121</v>
      </c>
      <c r="AN61" s="1">
        <v>228</v>
      </c>
      <c r="AO61" s="1">
        <v>127.524635104097</v>
      </c>
      <c r="AP61" s="1">
        <v>0</v>
      </c>
      <c r="AQ61" s="1">
        <v>0</v>
      </c>
      <c r="AR61" s="1">
        <v>0</v>
      </c>
      <c r="AS61" s="1">
        <v>0</v>
      </c>
      <c r="AT61" s="1">
        <v>0</v>
      </c>
      <c r="AU61" s="1">
        <v>0</v>
      </c>
      <c r="AV61" s="1">
        <v>1</v>
      </c>
      <c r="AW61" s="1">
        <v>0</v>
      </c>
      <c r="AX61" s="1">
        <v>0</v>
      </c>
      <c r="AY61" s="1">
        <v>0</v>
      </c>
      <c r="AZ61" s="1">
        <v>0</v>
      </c>
      <c r="BA61" s="1">
        <v>0</v>
      </c>
      <c r="BB61">
        <v>0</v>
      </c>
      <c r="BC61" s="1">
        <v>2108.5</v>
      </c>
      <c r="BD61" s="1">
        <v>3375.821429</v>
      </c>
      <c r="BE61">
        <v>0</v>
      </c>
      <c r="BF61" s="1">
        <v>1</v>
      </c>
      <c r="BG61" s="1">
        <v>0</v>
      </c>
      <c r="BH61" s="1">
        <v>0</v>
      </c>
      <c r="BI61" s="1">
        <v>0</v>
      </c>
      <c r="BJ61" s="1">
        <v>0</v>
      </c>
      <c r="BK61">
        <v>1</v>
      </c>
    </row>
    <row r="62" spans="1:63">
      <c r="A62">
        <v>61</v>
      </c>
      <c r="B62" s="1">
        <v>1</v>
      </c>
      <c r="C62" s="1" t="s">
        <v>92</v>
      </c>
      <c r="D62" s="1">
        <v>5</v>
      </c>
      <c r="E62" s="1">
        <v>0</v>
      </c>
      <c r="F62" s="1">
        <v>0</v>
      </c>
      <c r="G62" s="1">
        <v>0</v>
      </c>
      <c r="H62" s="1">
        <v>1</v>
      </c>
      <c r="I62" s="1">
        <v>15</v>
      </c>
      <c r="J62" s="1">
        <v>37</v>
      </c>
      <c r="K62" s="1">
        <v>9</v>
      </c>
      <c r="L62" s="1">
        <v>0</v>
      </c>
      <c r="M62" s="1">
        <v>1</v>
      </c>
      <c r="N62" s="1">
        <v>0</v>
      </c>
      <c r="O62" s="1">
        <v>0</v>
      </c>
      <c r="P62" s="1">
        <v>0</v>
      </c>
      <c r="Q62" s="1">
        <v>1</v>
      </c>
      <c r="R62" s="1">
        <v>0</v>
      </c>
      <c r="S62" s="1">
        <v>0</v>
      </c>
      <c r="T62" s="1">
        <v>44239.75</v>
      </c>
      <c r="U62" s="1">
        <v>13042.35</v>
      </c>
      <c r="V62">
        <f t="shared" si="0"/>
        <v>0.294810662356817</v>
      </c>
      <c r="W62">
        <v>1</v>
      </c>
      <c r="X62" s="1">
        <v>0</v>
      </c>
      <c r="Y62" s="1">
        <v>15</v>
      </c>
      <c r="Z62" s="1">
        <v>0</v>
      </c>
      <c r="AA62" s="1">
        <v>37.8</v>
      </c>
      <c r="AB62" s="1">
        <v>17</v>
      </c>
      <c r="AC62" s="1">
        <v>23</v>
      </c>
      <c r="AD62" s="1">
        <v>78</v>
      </c>
      <c r="AE62" s="1">
        <v>29</v>
      </c>
      <c r="AF62" s="1">
        <v>58.8</v>
      </c>
      <c r="AG62" s="1">
        <v>35.2</v>
      </c>
      <c r="AH62" s="1">
        <v>23.6</v>
      </c>
      <c r="AI62" s="1">
        <v>9</v>
      </c>
      <c r="AJ62" s="1">
        <v>6.48</v>
      </c>
      <c r="AK62" s="1">
        <v>37</v>
      </c>
      <c r="AL62" s="1">
        <v>9.2</v>
      </c>
      <c r="AM62" s="1">
        <v>92</v>
      </c>
      <c r="AN62" s="1">
        <v>263</v>
      </c>
      <c r="AO62" s="1">
        <v>63.6027225269279</v>
      </c>
      <c r="AP62" s="1">
        <v>0</v>
      </c>
      <c r="AQ62" s="1">
        <v>0</v>
      </c>
      <c r="AR62" s="1">
        <v>0</v>
      </c>
      <c r="AS62" s="1">
        <v>0</v>
      </c>
      <c r="AT62" s="1">
        <v>0</v>
      </c>
      <c r="AU62" s="1">
        <v>0</v>
      </c>
      <c r="AV62" s="1">
        <v>0</v>
      </c>
      <c r="AW62" s="1">
        <v>0</v>
      </c>
      <c r="AX62" s="1">
        <v>0</v>
      </c>
      <c r="AY62" s="1">
        <v>0</v>
      </c>
      <c r="AZ62" s="1">
        <v>0</v>
      </c>
      <c r="BA62" s="1">
        <v>0</v>
      </c>
      <c r="BB62">
        <v>0</v>
      </c>
      <c r="BC62" s="1">
        <v>1000</v>
      </c>
      <c r="BD62" s="1">
        <v>1795</v>
      </c>
      <c r="BE62">
        <v>1</v>
      </c>
      <c r="BF62" s="1">
        <v>1</v>
      </c>
      <c r="BG62" s="1">
        <v>1</v>
      </c>
      <c r="BH62" s="1">
        <v>0</v>
      </c>
      <c r="BI62" s="1">
        <v>0</v>
      </c>
      <c r="BJ62" s="1">
        <v>0</v>
      </c>
      <c r="BK62">
        <v>1</v>
      </c>
    </row>
    <row r="63" spans="1:63">
      <c r="A63">
        <v>62</v>
      </c>
      <c r="B63" s="1">
        <v>1</v>
      </c>
      <c r="C63" s="1" t="s">
        <v>92</v>
      </c>
      <c r="D63" s="1">
        <v>1</v>
      </c>
      <c r="E63" s="1">
        <v>0</v>
      </c>
      <c r="F63" s="1">
        <v>0</v>
      </c>
      <c r="G63" s="1">
        <v>0</v>
      </c>
      <c r="H63" s="1">
        <v>1</v>
      </c>
      <c r="I63" s="1">
        <v>15</v>
      </c>
      <c r="J63" s="1">
        <v>36</v>
      </c>
      <c r="K63" s="1">
        <v>0</v>
      </c>
      <c r="L63" s="1">
        <v>0</v>
      </c>
      <c r="M63" s="1">
        <v>0</v>
      </c>
      <c r="N63" s="1">
        <v>0</v>
      </c>
      <c r="O63" s="1">
        <v>0</v>
      </c>
      <c r="P63" s="1">
        <v>0</v>
      </c>
      <c r="Q63" s="1">
        <v>0</v>
      </c>
      <c r="R63" s="1">
        <v>0</v>
      </c>
      <c r="S63" s="1">
        <v>0</v>
      </c>
      <c r="T63" s="1">
        <v>18304.54</v>
      </c>
      <c r="U63" s="1">
        <v>9033.9</v>
      </c>
      <c r="V63">
        <f t="shared" si="0"/>
        <v>0.493533298296488</v>
      </c>
      <c r="W63">
        <v>1</v>
      </c>
      <c r="X63" s="1">
        <v>0</v>
      </c>
      <c r="Y63" s="1">
        <v>10</v>
      </c>
      <c r="Z63" s="1">
        <v>0</v>
      </c>
      <c r="AA63" s="1">
        <v>37</v>
      </c>
      <c r="AB63" s="1">
        <v>22</v>
      </c>
      <c r="AC63" s="1">
        <v>29</v>
      </c>
      <c r="AD63" s="1">
        <v>93</v>
      </c>
      <c r="AE63" s="1">
        <v>16</v>
      </c>
      <c r="AF63" s="1">
        <v>66.2</v>
      </c>
      <c r="AG63" s="1">
        <v>34.3</v>
      </c>
      <c r="AH63" s="1">
        <v>31.9</v>
      </c>
      <c r="AI63" s="1">
        <v>4.1</v>
      </c>
      <c r="AJ63" s="1">
        <v>2.53</v>
      </c>
      <c r="AK63" s="1">
        <v>42</v>
      </c>
      <c r="AL63" s="1">
        <v>8.66</v>
      </c>
      <c r="AM63" s="1">
        <v>105</v>
      </c>
      <c r="AN63" s="1">
        <v>358</v>
      </c>
      <c r="AO63" s="1">
        <v>130.090813831645</v>
      </c>
      <c r="AP63" s="1">
        <v>0</v>
      </c>
      <c r="AQ63" s="1">
        <v>0</v>
      </c>
      <c r="AR63" s="1">
        <v>0</v>
      </c>
      <c r="AS63" s="1">
        <v>0</v>
      </c>
      <c r="AT63" s="1">
        <v>0</v>
      </c>
      <c r="AU63" s="1">
        <v>0</v>
      </c>
      <c r="AV63" s="1">
        <v>0</v>
      </c>
      <c r="AW63" s="1">
        <v>0</v>
      </c>
      <c r="AX63" s="1">
        <v>0</v>
      </c>
      <c r="AY63" s="1">
        <v>0</v>
      </c>
      <c r="AZ63" s="1">
        <v>0</v>
      </c>
      <c r="BA63" s="1">
        <v>0</v>
      </c>
      <c r="BB63">
        <v>0</v>
      </c>
      <c r="BC63" s="1">
        <v>1450</v>
      </c>
      <c r="BD63" s="1">
        <v>2975</v>
      </c>
      <c r="BE63">
        <v>1</v>
      </c>
      <c r="BF63" s="1">
        <v>0</v>
      </c>
      <c r="BG63" s="1">
        <v>0</v>
      </c>
      <c r="BH63" s="1">
        <v>0</v>
      </c>
      <c r="BI63" s="1">
        <v>0</v>
      </c>
      <c r="BJ63" s="1">
        <v>1</v>
      </c>
      <c r="BK63">
        <v>1</v>
      </c>
    </row>
    <row r="64" spans="1:63">
      <c r="A64">
        <v>63</v>
      </c>
      <c r="B64" s="1">
        <v>0</v>
      </c>
      <c r="C64" s="1" t="s">
        <v>286</v>
      </c>
      <c r="D64" s="1">
        <v>6</v>
      </c>
      <c r="E64" s="1">
        <v>0</v>
      </c>
      <c r="F64" s="1">
        <v>0</v>
      </c>
      <c r="G64" s="1">
        <v>0</v>
      </c>
      <c r="H64" s="1">
        <v>1</v>
      </c>
      <c r="I64" s="1">
        <v>6</v>
      </c>
      <c r="J64" s="1">
        <v>15</v>
      </c>
      <c r="K64" s="1">
        <v>0</v>
      </c>
      <c r="L64" s="1">
        <v>0</v>
      </c>
      <c r="M64" s="1">
        <v>1</v>
      </c>
      <c r="N64" s="1">
        <v>0</v>
      </c>
      <c r="O64" s="1">
        <v>0</v>
      </c>
      <c r="P64" s="1">
        <v>0</v>
      </c>
      <c r="Q64" s="1">
        <v>0</v>
      </c>
      <c r="R64" s="1">
        <v>0</v>
      </c>
      <c r="S64" s="1">
        <v>0</v>
      </c>
      <c r="T64" s="1">
        <v>31486.55</v>
      </c>
      <c r="U64" s="1">
        <v>20573.73</v>
      </c>
      <c r="V64">
        <f t="shared" si="0"/>
        <v>0.653413282814408</v>
      </c>
      <c r="W64">
        <v>1</v>
      </c>
      <c r="X64" s="1">
        <v>0</v>
      </c>
      <c r="Y64" s="1">
        <v>13</v>
      </c>
      <c r="Z64" s="1">
        <v>0</v>
      </c>
      <c r="AA64" s="1">
        <v>37.2</v>
      </c>
      <c r="AB64" s="1">
        <v>596</v>
      </c>
      <c r="AC64" s="1">
        <v>701</v>
      </c>
      <c r="AD64" s="1">
        <v>55</v>
      </c>
      <c r="AE64" s="1">
        <v>35</v>
      </c>
      <c r="AF64" s="1">
        <v>47.2</v>
      </c>
      <c r="AG64" s="1">
        <v>24.6</v>
      </c>
      <c r="AH64" s="1">
        <v>22.6</v>
      </c>
      <c r="AI64" s="1">
        <v>28.3</v>
      </c>
      <c r="AJ64" s="1">
        <v>10.75</v>
      </c>
      <c r="AK64" s="1">
        <v>110</v>
      </c>
      <c r="AL64" s="1">
        <v>13.84</v>
      </c>
      <c r="AM64" s="1">
        <v>110</v>
      </c>
      <c r="AN64" s="1">
        <v>30</v>
      </c>
      <c r="AO64" s="1">
        <v>59.5932429428762</v>
      </c>
      <c r="AP64" s="1">
        <v>0</v>
      </c>
      <c r="AQ64" s="1">
        <v>1</v>
      </c>
      <c r="AR64" s="1">
        <v>0</v>
      </c>
      <c r="AS64" s="1">
        <v>0</v>
      </c>
      <c r="AT64" s="1">
        <v>0</v>
      </c>
      <c r="AU64" s="1">
        <v>0</v>
      </c>
      <c r="AV64" s="1">
        <v>0</v>
      </c>
      <c r="AW64" s="1">
        <v>1</v>
      </c>
      <c r="AX64" s="1">
        <v>0</v>
      </c>
      <c r="AY64" s="1">
        <v>0</v>
      </c>
      <c r="AZ64" s="1">
        <v>0</v>
      </c>
      <c r="BA64" s="1">
        <v>0</v>
      </c>
      <c r="BB64">
        <v>0</v>
      </c>
      <c r="BC64" s="1">
        <v>2900</v>
      </c>
      <c r="BD64" s="1">
        <v>5750</v>
      </c>
      <c r="BE64">
        <v>1</v>
      </c>
      <c r="BF64" s="1">
        <v>1</v>
      </c>
      <c r="BG64" s="1">
        <v>1</v>
      </c>
      <c r="BH64" s="1">
        <v>0</v>
      </c>
      <c r="BI64" s="1">
        <v>1</v>
      </c>
      <c r="BJ64" s="1">
        <v>0</v>
      </c>
      <c r="BK64">
        <v>1</v>
      </c>
    </row>
    <row r="65" spans="1:63">
      <c r="A65">
        <v>64</v>
      </c>
      <c r="B65" s="1">
        <v>0</v>
      </c>
      <c r="C65" s="1" t="s">
        <v>286</v>
      </c>
      <c r="D65" s="1">
        <v>5</v>
      </c>
      <c r="E65" s="1">
        <v>0</v>
      </c>
      <c r="F65" s="1">
        <v>0</v>
      </c>
      <c r="G65" s="1">
        <v>0</v>
      </c>
      <c r="H65" s="1">
        <v>1</v>
      </c>
      <c r="I65" s="1">
        <v>15</v>
      </c>
      <c r="J65" s="1">
        <v>18</v>
      </c>
      <c r="K65" s="1">
        <v>0</v>
      </c>
      <c r="L65" s="1">
        <v>1</v>
      </c>
      <c r="M65" s="1">
        <v>1</v>
      </c>
      <c r="N65" s="1">
        <v>0</v>
      </c>
      <c r="O65" s="1">
        <v>0</v>
      </c>
      <c r="P65" s="1">
        <v>0</v>
      </c>
      <c r="Q65" s="1">
        <v>0</v>
      </c>
      <c r="R65" s="1">
        <v>0</v>
      </c>
      <c r="S65" s="1">
        <v>0</v>
      </c>
      <c r="T65" s="1">
        <v>33621.31</v>
      </c>
      <c r="U65" s="1">
        <v>12502.16</v>
      </c>
      <c r="V65">
        <f t="shared" si="0"/>
        <v>0.371852256797846</v>
      </c>
      <c r="W65">
        <v>1</v>
      </c>
      <c r="X65" s="1">
        <v>0</v>
      </c>
      <c r="Y65" s="1">
        <v>10</v>
      </c>
      <c r="Z65" s="1">
        <v>0</v>
      </c>
      <c r="AA65" s="1">
        <v>37.8</v>
      </c>
      <c r="AB65" s="1">
        <v>27</v>
      </c>
      <c r="AC65" s="1">
        <v>18</v>
      </c>
      <c r="AD65" s="1">
        <v>78</v>
      </c>
      <c r="AE65" s="1">
        <v>40</v>
      </c>
      <c r="AF65" s="1">
        <v>62.1</v>
      </c>
      <c r="AG65" s="1">
        <v>31.6</v>
      </c>
      <c r="AH65" s="1">
        <v>30.5</v>
      </c>
      <c r="AI65" s="1">
        <v>7.3</v>
      </c>
      <c r="AJ65" s="1">
        <v>12.74</v>
      </c>
      <c r="AK65" s="1">
        <v>101</v>
      </c>
      <c r="AL65" s="1">
        <v>15.18</v>
      </c>
      <c r="AM65" s="1">
        <v>103</v>
      </c>
      <c r="AN65" s="1">
        <v>508</v>
      </c>
      <c r="AO65" s="1">
        <v>73.7175918080806</v>
      </c>
      <c r="AP65" s="1">
        <v>0</v>
      </c>
      <c r="AQ65" s="1">
        <v>0</v>
      </c>
      <c r="AR65" s="1">
        <v>0</v>
      </c>
      <c r="AS65" s="1">
        <v>0</v>
      </c>
      <c r="AT65" s="1">
        <v>0</v>
      </c>
      <c r="AU65" s="1">
        <v>0</v>
      </c>
      <c r="AV65" s="1">
        <v>0</v>
      </c>
      <c r="AW65" s="1">
        <v>0</v>
      </c>
      <c r="AX65" s="1">
        <v>0</v>
      </c>
      <c r="AY65" s="1">
        <v>0</v>
      </c>
      <c r="AZ65" s="1">
        <v>0</v>
      </c>
      <c r="BA65" s="1">
        <v>0</v>
      </c>
      <c r="BB65">
        <v>0</v>
      </c>
      <c r="BC65" s="1">
        <v>2225</v>
      </c>
      <c r="BD65" s="1">
        <v>3200</v>
      </c>
      <c r="BE65">
        <v>1</v>
      </c>
      <c r="BF65" s="1">
        <v>1</v>
      </c>
      <c r="BG65" s="1">
        <v>1</v>
      </c>
      <c r="BH65" s="1">
        <v>0</v>
      </c>
      <c r="BI65" s="1">
        <v>0</v>
      </c>
      <c r="BJ65" s="1">
        <v>0</v>
      </c>
      <c r="BK65">
        <v>1</v>
      </c>
    </row>
    <row r="66" spans="1:63">
      <c r="A66">
        <v>65</v>
      </c>
      <c r="B66" s="1">
        <v>0</v>
      </c>
      <c r="C66" s="1" t="s">
        <v>92</v>
      </c>
      <c r="D66" s="1">
        <v>0</v>
      </c>
      <c r="E66" s="1">
        <v>0</v>
      </c>
      <c r="F66" s="1">
        <v>0</v>
      </c>
      <c r="G66" s="1">
        <v>0</v>
      </c>
      <c r="H66" s="1">
        <v>0</v>
      </c>
      <c r="I66" s="1">
        <v>15</v>
      </c>
      <c r="J66" s="1">
        <v>50</v>
      </c>
      <c r="K66" s="1">
        <v>1</v>
      </c>
      <c r="L66" s="1">
        <v>0</v>
      </c>
      <c r="M66" s="1">
        <v>0</v>
      </c>
      <c r="N66" s="1">
        <v>0</v>
      </c>
      <c r="O66" s="1">
        <v>0</v>
      </c>
      <c r="P66" s="1">
        <v>0</v>
      </c>
      <c r="Q66" s="1">
        <v>0</v>
      </c>
      <c r="R66" s="1">
        <v>0</v>
      </c>
      <c r="S66" s="1">
        <v>0</v>
      </c>
      <c r="T66" s="1">
        <v>40053.05</v>
      </c>
      <c r="U66" s="1">
        <v>19809.76</v>
      </c>
      <c r="V66">
        <f t="shared" ref="V66:V129" si="1">U66/T66</f>
        <v>0.494588052595245</v>
      </c>
      <c r="W66">
        <v>0.75</v>
      </c>
      <c r="X66" s="1">
        <v>0</v>
      </c>
      <c r="Y66" s="1">
        <v>26</v>
      </c>
      <c r="Z66" s="1">
        <v>0</v>
      </c>
      <c r="AA66" s="1">
        <v>37</v>
      </c>
      <c r="AB66" s="1">
        <v>12</v>
      </c>
      <c r="AC66" s="1">
        <v>24</v>
      </c>
      <c r="AD66" s="1">
        <v>114</v>
      </c>
      <c r="AE66" s="1">
        <v>67</v>
      </c>
      <c r="AF66" s="1">
        <v>56.8</v>
      </c>
      <c r="AG66" s="1">
        <v>26.2</v>
      </c>
      <c r="AH66" s="1">
        <v>30.6</v>
      </c>
      <c r="AI66" s="1">
        <v>10.8</v>
      </c>
      <c r="AJ66" s="1">
        <v>3</v>
      </c>
      <c r="AK66" s="1">
        <v>107</v>
      </c>
      <c r="AL66" s="1">
        <v>6.18</v>
      </c>
      <c r="AM66" s="1">
        <v>114</v>
      </c>
      <c r="AN66" s="1">
        <v>189</v>
      </c>
      <c r="AO66" s="1">
        <v>49.9188812467153</v>
      </c>
      <c r="AP66" s="1">
        <v>0</v>
      </c>
      <c r="AQ66" s="1">
        <v>0</v>
      </c>
      <c r="AR66" s="1">
        <v>0</v>
      </c>
      <c r="AS66" s="1">
        <v>0</v>
      </c>
      <c r="AT66" s="1">
        <v>0</v>
      </c>
      <c r="AU66" s="1">
        <v>0</v>
      </c>
      <c r="AV66" s="1">
        <v>0</v>
      </c>
      <c r="AW66" s="1">
        <v>0</v>
      </c>
      <c r="AX66" s="1">
        <v>0</v>
      </c>
      <c r="AY66" s="1">
        <v>0</v>
      </c>
      <c r="AZ66" s="1">
        <v>0</v>
      </c>
      <c r="BA66" s="1">
        <v>0</v>
      </c>
      <c r="BB66">
        <v>0</v>
      </c>
      <c r="BC66" s="1">
        <v>2108.5</v>
      </c>
      <c r="BD66" s="1">
        <v>3375.821429</v>
      </c>
      <c r="BE66">
        <v>0</v>
      </c>
      <c r="BF66" s="1">
        <v>1</v>
      </c>
      <c r="BG66" s="1">
        <v>1</v>
      </c>
      <c r="BH66" s="1">
        <v>0</v>
      </c>
      <c r="BI66" s="1">
        <v>0</v>
      </c>
      <c r="BJ66" s="1">
        <v>0</v>
      </c>
      <c r="BK66">
        <v>1</v>
      </c>
    </row>
    <row r="67" spans="1:63">
      <c r="A67">
        <v>66</v>
      </c>
      <c r="B67" s="1">
        <v>1</v>
      </c>
      <c r="C67" s="1" t="s">
        <v>92</v>
      </c>
      <c r="D67" s="1">
        <v>0</v>
      </c>
      <c r="E67" s="1">
        <v>0</v>
      </c>
      <c r="F67" s="1">
        <v>0</v>
      </c>
      <c r="G67" s="1">
        <v>0</v>
      </c>
      <c r="H67" s="1">
        <v>1</v>
      </c>
      <c r="I67" s="1">
        <v>15</v>
      </c>
      <c r="J67" s="1">
        <v>32</v>
      </c>
      <c r="K67" s="1">
        <v>0</v>
      </c>
      <c r="L67" s="1">
        <v>0</v>
      </c>
      <c r="M67" s="1">
        <v>1</v>
      </c>
      <c r="N67" s="1">
        <v>1</v>
      </c>
      <c r="O67" s="1">
        <v>0</v>
      </c>
      <c r="P67" s="1">
        <v>1</v>
      </c>
      <c r="Q67" s="1">
        <v>0</v>
      </c>
      <c r="R67" s="1">
        <v>0</v>
      </c>
      <c r="S67" s="1">
        <v>0</v>
      </c>
      <c r="T67" s="1">
        <v>43807.57</v>
      </c>
      <c r="U67" s="1">
        <v>17823.92</v>
      </c>
      <c r="V67">
        <f t="shared" si="1"/>
        <v>0.40686849327639</v>
      </c>
      <c r="W67">
        <v>1</v>
      </c>
      <c r="X67" s="1">
        <v>0</v>
      </c>
      <c r="Y67" s="1">
        <v>8</v>
      </c>
      <c r="Z67" s="1">
        <v>0</v>
      </c>
      <c r="AA67" s="1">
        <v>37</v>
      </c>
      <c r="AB67" s="1">
        <v>14</v>
      </c>
      <c r="AC67" s="1">
        <v>25</v>
      </c>
      <c r="AD67" s="1">
        <v>81</v>
      </c>
      <c r="AE67" s="1">
        <v>16</v>
      </c>
      <c r="AF67" s="1">
        <v>53.4</v>
      </c>
      <c r="AG67" s="1">
        <v>22.2</v>
      </c>
      <c r="AH67" s="1">
        <v>31.2</v>
      </c>
      <c r="AI67" s="1">
        <v>12.7</v>
      </c>
      <c r="AJ67" s="1">
        <v>3.64</v>
      </c>
      <c r="AK67" s="1">
        <v>41</v>
      </c>
      <c r="AL67" s="1">
        <v>4.53</v>
      </c>
      <c r="AM67" s="1">
        <v>90</v>
      </c>
      <c r="AN67" s="1">
        <v>61</v>
      </c>
      <c r="AO67" s="6">
        <v>105.927604508319</v>
      </c>
      <c r="AP67" s="1">
        <v>0</v>
      </c>
      <c r="AQ67" s="1">
        <v>0</v>
      </c>
      <c r="AR67" s="1">
        <v>0</v>
      </c>
      <c r="AS67" s="1">
        <v>0</v>
      </c>
      <c r="AT67" s="1">
        <v>0</v>
      </c>
      <c r="AU67" s="1">
        <v>0</v>
      </c>
      <c r="AV67" s="1">
        <v>0</v>
      </c>
      <c r="AW67" s="1">
        <v>0</v>
      </c>
      <c r="AX67" s="1">
        <v>0</v>
      </c>
      <c r="AY67" s="1">
        <v>0</v>
      </c>
      <c r="AZ67" s="1">
        <v>0</v>
      </c>
      <c r="BA67" s="1">
        <v>0</v>
      </c>
      <c r="BB67">
        <v>0</v>
      </c>
      <c r="BC67" s="1">
        <v>2108.5</v>
      </c>
      <c r="BD67" s="1">
        <v>3375.821429</v>
      </c>
      <c r="BE67">
        <v>1</v>
      </c>
      <c r="BF67" s="1">
        <v>0</v>
      </c>
      <c r="BG67" s="1">
        <v>0</v>
      </c>
      <c r="BH67" s="1">
        <v>0</v>
      </c>
      <c r="BI67" s="1">
        <v>0</v>
      </c>
      <c r="BJ67" s="1">
        <v>0</v>
      </c>
      <c r="BK67">
        <v>1</v>
      </c>
    </row>
    <row r="68" spans="1:63">
      <c r="A68">
        <v>67</v>
      </c>
      <c r="B68" s="1">
        <v>0</v>
      </c>
      <c r="C68" s="1" t="s">
        <v>53</v>
      </c>
      <c r="D68" s="1">
        <v>0</v>
      </c>
      <c r="E68" s="1">
        <v>0</v>
      </c>
      <c r="F68" s="1">
        <v>0</v>
      </c>
      <c r="G68" s="1">
        <v>0</v>
      </c>
      <c r="H68" s="1">
        <v>1</v>
      </c>
      <c r="I68" s="1">
        <v>3</v>
      </c>
      <c r="J68" s="1">
        <v>38</v>
      </c>
      <c r="K68" s="1">
        <v>0</v>
      </c>
      <c r="L68" s="1">
        <v>0</v>
      </c>
      <c r="M68" s="1">
        <v>0</v>
      </c>
      <c r="N68" s="1">
        <v>0</v>
      </c>
      <c r="O68" s="1">
        <v>0</v>
      </c>
      <c r="P68" s="1">
        <v>0</v>
      </c>
      <c r="Q68" s="1">
        <v>0</v>
      </c>
      <c r="R68" s="1">
        <v>0</v>
      </c>
      <c r="S68" s="1">
        <v>0</v>
      </c>
      <c r="T68" s="1">
        <v>60045.11</v>
      </c>
      <c r="U68" s="1">
        <v>24812.01</v>
      </c>
      <c r="V68">
        <f t="shared" si="1"/>
        <v>0.413222825305841</v>
      </c>
      <c r="W68">
        <v>1</v>
      </c>
      <c r="X68" s="1">
        <v>0</v>
      </c>
      <c r="Y68" s="1">
        <v>12</v>
      </c>
      <c r="Z68" s="1">
        <v>0</v>
      </c>
      <c r="AA68" s="1">
        <v>37</v>
      </c>
      <c r="AB68" s="1">
        <v>49</v>
      </c>
      <c r="AC68" s="1">
        <v>57</v>
      </c>
      <c r="AD68" s="1">
        <v>153</v>
      </c>
      <c r="AE68" s="1">
        <v>36</v>
      </c>
      <c r="AF68" s="1">
        <v>77.7</v>
      </c>
      <c r="AG68" s="1">
        <v>35.9</v>
      </c>
      <c r="AH68" s="1">
        <v>41.8</v>
      </c>
      <c r="AI68" s="1">
        <v>11.1</v>
      </c>
      <c r="AJ68" s="1">
        <v>6.5</v>
      </c>
      <c r="AK68" s="1">
        <v>29</v>
      </c>
      <c r="AL68" s="1">
        <v>17.68</v>
      </c>
      <c r="AM68" s="1">
        <v>93</v>
      </c>
      <c r="AN68" s="1">
        <v>370</v>
      </c>
      <c r="AO68" s="1">
        <v>267.903212208077</v>
      </c>
      <c r="AP68" s="1">
        <v>1</v>
      </c>
      <c r="AQ68" s="1">
        <v>0</v>
      </c>
      <c r="AR68" s="1">
        <v>0</v>
      </c>
      <c r="AS68" s="1">
        <v>0</v>
      </c>
      <c r="AT68" s="1">
        <v>0</v>
      </c>
      <c r="AU68" s="1">
        <v>0</v>
      </c>
      <c r="AV68" s="1">
        <v>0</v>
      </c>
      <c r="AW68" s="1">
        <v>1</v>
      </c>
      <c r="AX68" s="1">
        <v>0</v>
      </c>
      <c r="AY68" s="1">
        <v>0</v>
      </c>
      <c r="AZ68" s="1">
        <v>0</v>
      </c>
      <c r="BA68" s="1">
        <v>0</v>
      </c>
      <c r="BB68">
        <v>0</v>
      </c>
      <c r="BC68" s="1">
        <v>1450</v>
      </c>
      <c r="BD68" s="1">
        <v>2350</v>
      </c>
      <c r="BE68">
        <v>1</v>
      </c>
      <c r="BF68" s="1">
        <v>1</v>
      </c>
      <c r="BG68" s="1">
        <v>1</v>
      </c>
      <c r="BH68" s="1">
        <v>0</v>
      </c>
      <c r="BI68" s="1">
        <v>0</v>
      </c>
      <c r="BJ68" s="1">
        <v>0</v>
      </c>
      <c r="BK68">
        <v>1</v>
      </c>
    </row>
    <row r="69" spans="1:63">
      <c r="A69">
        <v>68</v>
      </c>
      <c r="B69" s="1">
        <v>0</v>
      </c>
      <c r="C69" s="1" t="s">
        <v>286</v>
      </c>
      <c r="D69" s="1">
        <v>1</v>
      </c>
      <c r="E69" s="1">
        <v>0</v>
      </c>
      <c r="F69" s="1">
        <v>0</v>
      </c>
      <c r="G69" s="1">
        <v>0</v>
      </c>
      <c r="H69" s="1">
        <v>1</v>
      </c>
      <c r="I69" s="1">
        <v>7</v>
      </c>
      <c r="J69" s="1">
        <v>17</v>
      </c>
      <c r="K69" s="1">
        <v>2</v>
      </c>
      <c r="L69" s="1">
        <v>0</v>
      </c>
      <c r="M69" s="1">
        <v>0</v>
      </c>
      <c r="N69" s="1">
        <v>0</v>
      </c>
      <c r="O69" s="1">
        <v>0</v>
      </c>
      <c r="P69" s="1">
        <v>0</v>
      </c>
      <c r="Q69" s="1">
        <v>0</v>
      </c>
      <c r="R69" s="1">
        <v>0</v>
      </c>
      <c r="S69" s="1">
        <v>0</v>
      </c>
      <c r="T69" s="1">
        <v>54508.38</v>
      </c>
      <c r="U69" s="1">
        <v>16899.24</v>
      </c>
      <c r="V69">
        <f t="shared" si="1"/>
        <v>0.310030127477647</v>
      </c>
      <c r="W69">
        <v>1</v>
      </c>
      <c r="X69" s="1">
        <v>0</v>
      </c>
      <c r="Y69" s="1">
        <v>15</v>
      </c>
      <c r="Z69" s="1">
        <v>1</v>
      </c>
      <c r="AA69" s="1">
        <v>38.4</v>
      </c>
      <c r="AB69" s="1">
        <v>67</v>
      </c>
      <c r="AC69" s="1">
        <v>32</v>
      </c>
      <c r="AD69" s="1">
        <v>88</v>
      </c>
      <c r="AE69" s="1">
        <v>35</v>
      </c>
      <c r="AF69" s="1">
        <v>74.6</v>
      </c>
      <c r="AG69" s="1">
        <v>46.4</v>
      </c>
      <c r="AH69" s="1">
        <v>28.2</v>
      </c>
      <c r="AI69" s="1">
        <v>15.7</v>
      </c>
      <c r="AJ69" s="1">
        <v>11.5</v>
      </c>
      <c r="AK69" s="1">
        <v>80</v>
      </c>
      <c r="AL69" s="1">
        <v>7.44</v>
      </c>
      <c r="AM69" s="1">
        <v>96</v>
      </c>
      <c r="AN69" s="1">
        <v>127</v>
      </c>
      <c r="AO69" s="6">
        <v>88.010391198044</v>
      </c>
      <c r="AP69" s="1">
        <v>0</v>
      </c>
      <c r="AQ69" s="1">
        <v>0</v>
      </c>
      <c r="AR69" s="1">
        <v>0</v>
      </c>
      <c r="AS69" s="1">
        <v>0</v>
      </c>
      <c r="AT69" s="1">
        <v>0</v>
      </c>
      <c r="AU69" s="1">
        <v>0</v>
      </c>
      <c r="AV69" s="1">
        <v>0</v>
      </c>
      <c r="AW69" s="1">
        <v>0</v>
      </c>
      <c r="AX69" s="1">
        <v>0</v>
      </c>
      <c r="AY69" s="1">
        <v>0</v>
      </c>
      <c r="AZ69" s="1">
        <v>0</v>
      </c>
      <c r="BA69" s="1">
        <v>0</v>
      </c>
      <c r="BB69">
        <v>0</v>
      </c>
      <c r="BC69" s="1">
        <v>3600</v>
      </c>
      <c r="BD69" s="1">
        <v>4800</v>
      </c>
      <c r="BE69">
        <v>1</v>
      </c>
      <c r="BF69" s="1">
        <v>1</v>
      </c>
      <c r="BG69" s="1">
        <v>1</v>
      </c>
      <c r="BH69" s="1">
        <v>1</v>
      </c>
      <c r="BI69" s="1">
        <v>0</v>
      </c>
      <c r="BJ69" s="1">
        <v>0</v>
      </c>
      <c r="BK69">
        <v>1</v>
      </c>
    </row>
    <row r="70" spans="1:63">
      <c r="A70">
        <v>69</v>
      </c>
      <c r="B70" s="1">
        <v>1</v>
      </c>
      <c r="C70" s="1" t="s">
        <v>92</v>
      </c>
      <c r="D70" s="1">
        <v>4</v>
      </c>
      <c r="E70" s="1">
        <v>0</v>
      </c>
      <c r="F70" s="1">
        <v>0</v>
      </c>
      <c r="G70" s="1">
        <v>0</v>
      </c>
      <c r="H70" s="1">
        <v>1</v>
      </c>
      <c r="I70" s="1">
        <v>15</v>
      </c>
      <c r="J70" s="1">
        <v>27</v>
      </c>
      <c r="K70" s="1">
        <v>0</v>
      </c>
      <c r="L70" s="1">
        <v>0</v>
      </c>
      <c r="M70" s="1">
        <v>0</v>
      </c>
      <c r="N70" s="1">
        <v>0</v>
      </c>
      <c r="O70" s="1">
        <v>0</v>
      </c>
      <c r="P70" s="1">
        <v>0</v>
      </c>
      <c r="Q70" s="1">
        <v>0</v>
      </c>
      <c r="R70" s="1">
        <v>0</v>
      </c>
      <c r="S70" s="1">
        <v>0</v>
      </c>
      <c r="T70" s="1">
        <v>17273.95</v>
      </c>
      <c r="U70" s="1">
        <v>6260.47</v>
      </c>
      <c r="V70">
        <f t="shared" si="1"/>
        <v>0.362422607452262</v>
      </c>
      <c r="W70">
        <v>0.5</v>
      </c>
      <c r="X70" s="1">
        <v>1</v>
      </c>
      <c r="Y70" s="1">
        <v>9</v>
      </c>
      <c r="Z70" s="1">
        <v>0</v>
      </c>
      <c r="AA70" s="1">
        <v>37</v>
      </c>
      <c r="AB70" s="1">
        <v>50</v>
      </c>
      <c r="AC70" s="1">
        <v>63</v>
      </c>
      <c r="AD70" s="1">
        <v>96</v>
      </c>
      <c r="AE70" s="1">
        <v>94</v>
      </c>
      <c r="AF70" s="1">
        <v>62.2</v>
      </c>
      <c r="AG70" s="1">
        <v>23.4</v>
      </c>
      <c r="AH70" s="1">
        <v>38.8</v>
      </c>
      <c r="AI70" s="1">
        <v>9.8</v>
      </c>
      <c r="AJ70" s="1">
        <v>9.55</v>
      </c>
      <c r="AK70" s="1">
        <v>59</v>
      </c>
      <c r="AL70" s="1">
        <v>22.17</v>
      </c>
      <c r="AM70" s="1">
        <v>83</v>
      </c>
      <c r="AN70" s="1">
        <v>353</v>
      </c>
      <c r="AO70" s="6">
        <v>90.2324810409846</v>
      </c>
      <c r="AP70" s="1">
        <v>1</v>
      </c>
      <c r="AQ70" s="1">
        <v>0</v>
      </c>
      <c r="AR70" s="1">
        <v>0</v>
      </c>
      <c r="AS70" s="1">
        <v>0</v>
      </c>
      <c r="AT70" s="1">
        <v>0</v>
      </c>
      <c r="AU70" s="1">
        <v>0</v>
      </c>
      <c r="AV70" s="1">
        <v>0</v>
      </c>
      <c r="AW70" s="1">
        <v>0</v>
      </c>
      <c r="AX70" s="1">
        <v>0</v>
      </c>
      <c r="AY70" s="1">
        <v>0</v>
      </c>
      <c r="AZ70" s="1">
        <v>0</v>
      </c>
      <c r="BA70" s="1">
        <v>0</v>
      </c>
      <c r="BB70">
        <v>1</v>
      </c>
      <c r="BC70" s="1">
        <v>2200</v>
      </c>
      <c r="BD70" s="1">
        <v>2153</v>
      </c>
      <c r="BE70">
        <v>0</v>
      </c>
      <c r="BF70" s="1">
        <v>1</v>
      </c>
      <c r="BG70" s="1">
        <v>1</v>
      </c>
      <c r="BH70" s="1">
        <v>0</v>
      </c>
      <c r="BI70" s="1">
        <v>0</v>
      </c>
      <c r="BJ70" s="1">
        <v>0</v>
      </c>
      <c r="BK70">
        <v>1</v>
      </c>
    </row>
    <row r="71" spans="1:63">
      <c r="A71">
        <v>70</v>
      </c>
      <c r="B71" s="1">
        <v>0</v>
      </c>
      <c r="C71" s="1" t="s">
        <v>286</v>
      </c>
      <c r="D71" s="1">
        <v>6</v>
      </c>
      <c r="E71" s="1">
        <v>0</v>
      </c>
      <c r="F71" s="1">
        <v>0</v>
      </c>
      <c r="G71" s="1">
        <v>0</v>
      </c>
      <c r="H71" s="1">
        <v>1</v>
      </c>
      <c r="I71" s="1">
        <v>15</v>
      </c>
      <c r="J71" s="1">
        <v>19</v>
      </c>
      <c r="K71" s="1">
        <v>0</v>
      </c>
      <c r="L71" s="1">
        <v>1</v>
      </c>
      <c r="M71" s="1">
        <v>0</v>
      </c>
      <c r="N71" s="1">
        <v>0</v>
      </c>
      <c r="O71" s="1">
        <v>0</v>
      </c>
      <c r="P71" s="1">
        <v>0</v>
      </c>
      <c r="Q71" s="1">
        <v>0</v>
      </c>
      <c r="R71" s="1">
        <v>0</v>
      </c>
      <c r="S71" s="1">
        <v>0</v>
      </c>
      <c r="T71" s="1">
        <v>16688.36</v>
      </c>
      <c r="U71" s="1">
        <v>11456.93</v>
      </c>
      <c r="V71">
        <f t="shared" si="1"/>
        <v>0.686522222674966</v>
      </c>
      <c r="W71">
        <v>1</v>
      </c>
      <c r="X71" s="1">
        <v>0</v>
      </c>
      <c r="Y71" s="1">
        <v>12</v>
      </c>
      <c r="Z71" s="1">
        <v>0</v>
      </c>
      <c r="AA71" s="1">
        <v>38.9</v>
      </c>
      <c r="AB71" s="1">
        <v>19</v>
      </c>
      <c r="AC71" s="1">
        <v>19</v>
      </c>
      <c r="AD71" s="1">
        <v>67</v>
      </c>
      <c r="AE71" s="1">
        <v>46</v>
      </c>
      <c r="AF71" s="1">
        <v>60.1</v>
      </c>
      <c r="AG71" s="1">
        <v>23</v>
      </c>
      <c r="AH71" s="1">
        <v>37.1</v>
      </c>
      <c r="AI71" s="1">
        <v>8.2</v>
      </c>
      <c r="AJ71" s="1">
        <v>4.7</v>
      </c>
      <c r="AK71" s="1">
        <v>43</v>
      </c>
      <c r="AL71" s="1">
        <v>3.25</v>
      </c>
      <c r="AM71" s="1">
        <v>106</v>
      </c>
      <c r="AN71" s="1">
        <v>150</v>
      </c>
      <c r="AO71" s="1">
        <v>163.740262694035</v>
      </c>
      <c r="AP71" s="1">
        <v>0</v>
      </c>
      <c r="AQ71" s="1">
        <v>0</v>
      </c>
      <c r="AR71" s="1">
        <v>0</v>
      </c>
      <c r="AS71" s="1">
        <v>1</v>
      </c>
      <c r="AT71" s="1">
        <v>0</v>
      </c>
      <c r="AU71" s="1">
        <v>0</v>
      </c>
      <c r="AV71" s="1">
        <v>0</v>
      </c>
      <c r="AW71" s="1">
        <v>0</v>
      </c>
      <c r="AX71" s="1">
        <v>0</v>
      </c>
      <c r="AY71" s="1">
        <v>0</v>
      </c>
      <c r="AZ71" s="1">
        <v>0</v>
      </c>
      <c r="BA71" s="1">
        <v>0</v>
      </c>
      <c r="BB71">
        <v>0</v>
      </c>
      <c r="BC71" s="1">
        <v>1270</v>
      </c>
      <c r="BD71" s="1">
        <v>1480</v>
      </c>
      <c r="BE71">
        <v>1</v>
      </c>
      <c r="BF71" s="1">
        <v>1</v>
      </c>
      <c r="BG71" s="1">
        <v>1</v>
      </c>
      <c r="BH71" s="1">
        <v>0</v>
      </c>
      <c r="BI71" s="1">
        <v>0</v>
      </c>
      <c r="BJ71" s="1">
        <v>0</v>
      </c>
      <c r="BK71">
        <v>1</v>
      </c>
    </row>
    <row r="72" spans="1:63">
      <c r="A72">
        <v>71</v>
      </c>
      <c r="B72" s="1">
        <v>0</v>
      </c>
      <c r="C72" s="1" t="s">
        <v>286</v>
      </c>
      <c r="D72" s="1">
        <v>2</v>
      </c>
      <c r="E72" s="1">
        <v>0</v>
      </c>
      <c r="F72" s="1">
        <v>0</v>
      </c>
      <c r="G72" s="1">
        <v>0</v>
      </c>
      <c r="H72" s="1">
        <v>0</v>
      </c>
      <c r="I72" s="1">
        <v>15</v>
      </c>
      <c r="J72" s="1">
        <v>26</v>
      </c>
      <c r="K72" s="1">
        <v>1</v>
      </c>
      <c r="L72" s="1">
        <v>1</v>
      </c>
      <c r="M72" s="1">
        <v>0</v>
      </c>
      <c r="N72" s="1">
        <v>0</v>
      </c>
      <c r="O72" s="1">
        <v>0</v>
      </c>
      <c r="P72" s="1">
        <v>0</v>
      </c>
      <c r="Q72" s="1">
        <v>1</v>
      </c>
      <c r="R72" s="1">
        <v>0</v>
      </c>
      <c r="S72" s="1">
        <v>0</v>
      </c>
      <c r="T72" s="1">
        <v>19920.8</v>
      </c>
      <c r="U72" s="1">
        <v>17878.18</v>
      </c>
      <c r="V72">
        <f t="shared" si="1"/>
        <v>0.897462953295048</v>
      </c>
      <c r="W72">
        <v>1</v>
      </c>
      <c r="X72" s="1">
        <v>1</v>
      </c>
      <c r="Y72" s="1">
        <v>24</v>
      </c>
      <c r="Z72" s="1">
        <v>0</v>
      </c>
      <c r="AA72" s="1">
        <v>37</v>
      </c>
      <c r="AB72" s="1">
        <v>36</v>
      </c>
      <c r="AC72" s="1">
        <v>16</v>
      </c>
      <c r="AD72" s="1">
        <v>77</v>
      </c>
      <c r="AE72" s="1">
        <v>20</v>
      </c>
      <c r="AF72" s="1">
        <v>53.7</v>
      </c>
      <c r="AG72" s="1">
        <v>25.8</v>
      </c>
      <c r="AH72" s="1">
        <v>27.9</v>
      </c>
      <c r="AI72" s="1">
        <v>5.6</v>
      </c>
      <c r="AJ72" s="1">
        <v>2.7</v>
      </c>
      <c r="AK72" s="1">
        <v>44</v>
      </c>
      <c r="AL72" s="1">
        <v>6.09</v>
      </c>
      <c r="AM72" s="1">
        <v>131</v>
      </c>
      <c r="AN72" s="1">
        <v>289</v>
      </c>
      <c r="AO72" s="1">
        <v>165.536785952434</v>
      </c>
      <c r="AP72" s="1">
        <v>0</v>
      </c>
      <c r="AQ72" s="1">
        <v>0</v>
      </c>
      <c r="AR72" s="1">
        <v>0</v>
      </c>
      <c r="AS72" s="1">
        <v>0</v>
      </c>
      <c r="AT72" s="1">
        <v>0</v>
      </c>
      <c r="AU72" s="1">
        <v>0</v>
      </c>
      <c r="AV72" s="1">
        <v>0</v>
      </c>
      <c r="AW72" s="1">
        <v>0</v>
      </c>
      <c r="AX72" s="1">
        <v>0</v>
      </c>
      <c r="AY72" s="1">
        <v>0</v>
      </c>
      <c r="AZ72" s="1">
        <v>0</v>
      </c>
      <c r="BA72" s="1">
        <v>0</v>
      </c>
      <c r="BB72">
        <v>0</v>
      </c>
      <c r="BC72" s="1">
        <v>2108.5</v>
      </c>
      <c r="BD72" s="1">
        <v>3375.821429</v>
      </c>
      <c r="BE72">
        <v>0</v>
      </c>
      <c r="BF72" s="1">
        <v>0</v>
      </c>
      <c r="BG72" s="1">
        <v>1</v>
      </c>
      <c r="BH72" s="1">
        <v>0</v>
      </c>
      <c r="BI72" s="1">
        <v>0</v>
      </c>
      <c r="BJ72" s="1">
        <v>1</v>
      </c>
      <c r="BK72">
        <v>1</v>
      </c>
    </row>
    <row r="73" spans="1:63">
      <c r="A73">
        <v>72</v>
      </c>
      <c r="B73" s="1">
        <v>0</v>
      </c>
      <c r="C73" s="1" t="s">
        <v>53</v>
      </c>
      <c r="D73" s="1">
        <v>3</v>
      </c>
      <c r="E73" s="1">
        <v>1</v>
      </c>
      <c r="F73" s="1">
        <v>0</v>
      </c>
      <c r="G73" s="1">
        <v>0</v>
      </c>
      <c r="H73" s="1">
        <v>1</v>
      </c>
      <c r="I73" s="1">
        <v>15</v>
      </c>
      <c r="J73" s="1">
        <v>8</v>
      </c>
      <c r="K73" s="4">
        <v>10</v>
      </c>
      <c r="L73" s="1">
        <v>0</v>
      </c>
      <c r="M73" s="1">
        <v>0</v>
      </c>
      <c r="N73" s="1">
        <v>1</v>
      </c>
      <c r="O73" s="1">
        <v>0</v>
      </c>
      <c r="P73" s="1">
        <v>0</v>
      </c>
      <c r="Q73" s="1">
        <v>0</v>
      </c>
      <c r="R73" s="1">
        <v>0</v>
      </c>
      <c r="S73" s="1">
        <v>0</v>
      </c>
      <c r="T73" s="1">
        <v>18045.42</v>
      </c>
      <c r="U73" s="1">
        <v>5085.9</v>
      </c>
      <c r="V73">
        <f t="shared" si="1"/>
        <v>0.281838826693976</v>
      </c>
      <c r="W73">
        <v>1</v>
      </c>
      <c r="X73" s="1">
        <v>0</v>
      </c>
      <c r="Y73" s="1">
        <v>4</v>
      </c>
      <c r="Z73" s="1">
        <v>0</v>
      </c>
      <c r="AA73" s="1">
        <v>38.8</v>
      </c>
      <c r="AB73" s="1">
        <v>25</v>
      </c>
      <c r="AC73" s="1">
        <v>133</v>
      </c>
      <c r="AD73" s="1">
        <v>54</v>
      </c>
      <c r="AE73" s="1">
        <v>19</v>
      </c>
      <c r="AF73" s="1">
        <v>76.1</v>
      </c>
      <c r="AG73" s="1">
        <v>39.6</v>
      </c>
      <c r="AH73" s="1">
        <v>36.5</v>
      </c>
      <c r="AI73" s="1">
        <v>120.1</v>
      </c>
      <c r="AJ73" s="1">
        <v>15.4</v>
      </c>
      <c r="AK73" s="1">
        <v>150</v>
      </c>
      <c r="AL73" s="1">
        <v>14.57</v>
      </c>
      <c r="AM73" s="1">
        <v>139</v>
      </c>
      <c r="AN73" s="1">
        <v>141</v>
      </c>
      <c r="AO73" s="1">
        <v>60.4270578647107</v>
      </c>
      <c r="AP73" s="1">
        <v>1</v>
      </c>
      <c r="AQ73" s="1">
        <v>0</v>
      </c>
      <c r="AR73" s="1">
        <v>0</v>
      </c>
      <c r="AS73" s="1">
        <v>0</v>
      </c>
      <c r="AT73" s="1">
        <v>0</v>
      </c>
      <c r="AU73" s="1">
        <v>0</v>
      </c>
      <c r="AV73" s="1">
        <v>0</v>
      </c>
      <c r="AW73" s="1">
        <v>0</v>
      </c>
      <c r="AX73" s="1">
        <v>1</v>
      </c>
      <c r="AY73" s="1">
        <v>0</v>
      </c>
      <c r="AZ73" s="1">
        <v>0</v>
      </c>
      <c r="BA73" s="1">
        <v>0</v>
      </c>
      <c r="BB73">
        <v>0</v>
      </c>
      <c r="BC73" s="1">
        <v>1950</v>
      </c>
      <c r="BD73" s="1">
        <v>3375.821429</v>
      </c>
      <c r="BE73">
        <v>1</v>
      </c>
      <c r="BF73" s="1">
        <v>1</v>
      </c>
      <c r="BG73" s="1">
        <v>1</v>
      </c>
      <c r="BH73" s="1">
        <v>0</v>
      </c>
      <c r="BI73" s="1">
        <v>0</v>
      </c>
      <c r="BJ73" s="1">
        <v>0</v>
      </c>
      <c r="BK73">
        <v>1</v>
      </c>
    </row>
    <row r="74" spans="1:63">
      <c r="A74">
        <v>73</v>
      </c>
      <c r="B74" s="1">
        <v>0</v>
      </c>
      <c r="C74" s="1" t="s">
        <v>92</v>
      </c>
      <c r="D74" s="1">
        <v>6</v>
      </c>
      <c r="E74" s="1">
        <v>0</v>
      </c>
      <c r="F74" s="1">
        <v>0</v>
      </c>
      <c r="G74" s="1">
        <v>0</v>
      </c>
      <c r="H74" s="1">
        <v>1</v>
      </c>
      <c r="I74" s="1">
        <v>15</v>
      </c>
      <c r="J74" s="1">
        <v>16</v>
      </c>
      <c r="K74" s="1">
        <v>0</v>
      </c>
      <c r="L74" s="1">
        <v>0</v>
      </c>
      <c r="M74" s="1">
        <v>1</v>
      </c>
      <c r="N74" s="1">
        <v>0</v>
      </c>
      <c r="O74" s="1">
        <v>0</v>
      </c>
      <c r="P74" s="1">
        <v>0</v>
      </c>
      <c r="Q74" s="1">
        <v>0</v>
      </c>
      <c r="R74" s="1">
        <v>0</v>
      </c>
      <c r="S74" s="1">
        <v>0</v>
      </c>
      <c r="T74" s="1">
        <v>18286.44</v>
      </c>
      <c r="U74" s="1">
        <v>11261.56</v>
      </c>
      <c r="V74">
        <f t="shared" si="1"/>
        <v>0.615842121265812</v>
      </c>
      <c r="W74">
        <v>1</v>
      </c>
      <c r="X74" s="1">
        <v>0</v>
      </c>
      <c r="Y74" s="1">
        <v>13</v>
      </c>
      <c r="Z74" s="1">
        <v>0</v>
      </c>
      <c r="AA74" s="1">
        <v>36.4</v>
      </c>
      <c r="AB74" s="1">
        <v>20</v>
      </c>
      <c r="AC74" s="1">
        <v>18</v>
      </c>
      <c r="AD74" s="1">
        <v>191</v>
      </c>
      <c r="AE74" s="1">
        <v>180</v>
      </c>
      <c r="AF74" s="1">
        <v>61</v>
      </c>
      <c r="AG74" s="1">
        <v>30.6</v>
      </c>
      <c r="AH74" s="1">
        <v>30.4</v>
      </c>
      <c r="AI74" s="1">
        <v>16.1</v>
      </c>
      <c r="AJ74" s="1">
        <v>11.29</v>
      </c>
      <c r="AK74" s="1">
        <v>53</v>
      </c>
      <c r="AL74" s="1">
        <v>12.3</v>
      </c>
      <c r="AM74" s="1">
        <v>75</v>
      </c>
      <c r="AN74" s="1">
        <v>188</v>
      </c>
      <c r="AO74" s="6">
        <v>111.468376620381</v>
      </c>
      <c r="AP74" s="1">
        <v>1</v>
      </c>
      <c r="AQ74" s="1">
        <v>0</v>
      </c>
      <c r="AR74" s="1">
        <v>0</v>
      </c>
      <c r="AS74" s="1">
        <v>0</v>
      </c>
      <c r="AT74" s="1">
        <v>0</v>
      </c>
      <c r="AU74" s="1">
        <v>0</v>
      </c>
      <c r="AV74" s="1">
        <v>0</v>
      </c>
      <c r="AW74" s="1">
        <v>0</v>
      </c>
      <c r="AX74" s="1">
        <v>0</v>
      </c>
      <c r="AY74" s="1">
        <v>0</v>
      </c>
      <c r="AZ74" s="1">
        <v>0</v>
      </c>
      <c r="BA74" s="1">
        <v>0</v>
      </c>
      <c r="BB74">
        <v>0</v>
      </c>
      <c r="BC74" s="1">
        <v>2108.5</v>
      </c>
      <c r="BD74" s="1">
        <v>3375.821429</v>
      </c>
      <c r="BE74">
        <v>1</v>
      </c>
      <c r="BF74" s="1">
        <v>1</v>
      </c>
      <c r="BG74" s="1">
        <v>1</v>
      </c>
      <c r="BH74" s="1">
        <v>0</v>
      </c>
      <c r="BI74" s="1">
        <v>0</v>
      </c>
      <c r="BJ74" s="1">
        <v>0</v>
      </c>
      <c r="BK74">
        <v>1</v>
      </c>
    </row>
    <row r="75" spans="1:63">
      <c r="A75">
        <v>74</v>
      </c>
      <c r="B75" s="1">
        <v>0</v>
      </c>
      <c r="C75" s="1" t="s">
        <v>92</v>
      </c>
      <c r="D75" s="1">
        <v>0</v>
      </c>
      <c r="E75" s="1">
        <v>0</v>
      </c>
      <c r="F75" s="1">
        <v>0</v>
      </c>
      <c r="G75" s="1">
        <v>0</v>
      </c>
      <c r="H75" s="1">
        <v>0</v>
      </c>
      <c r="I75" s="1">
        <v>15</v>
      </c>
      <c r="J75" s="1">
        <v>32</v>
      </c>
      <c r="K75" s="1">
        <v>1</v>
      </c>
      <c r="L75" s="1">
        <v>0</v>
      </c>
      <c r="M75" s="1">
        <v>0</v>
      </c>
      <c r="N75" s="1">
        <v>0</v>
      </c>
      <c r="O75" s="1">
        <v>1</v>
      </c>
      <c r="P75" s="1">
        <v>0</v>
      </c>
      <c r="Q75" s="1">
        <v>0</v>
      </c>
      <c r="R75" s="1">
        <v>0</v>
      </c>
      <c r="S75" s="1">
        <v>0</v>
      </c>
      <c r="T75" s="1">
        <v>14255.67</v>
      </c>
      <c r="U75" s="1">
        <v>10938.08</v>
      </c>
      <c r="V75">
        <f t="shared" si="1"/>
        <v>0.767279265022268</v>
      </c>
      <c r="W75">
        <v>1</v>
      </c>
      <c r="X75" s="1">
        <v>0</v>
      </c>
      <c r="Y75" s="1">
        <v>9</v>
      </c>
      <c r="Z75" s="1">
        <v>0</v>
      </c>
      <c r="AA75" s="1">
        <v>37.9</v>
      </c>
      <c r="AB75" s="1">
        <v>46</v>
      </c>
      <c r="AC75" s="1">
        <v>38</v>
      </c>
      <c r="AD75" s="1">
        <v>200</v>
      </c>
      <c r="AE75" s="1">
        <v>137</v>
      </c>
      <c r="AF75" s="1">
        <v>68.8</v>
      </c>
      <c r="AG75" s="1">
        <v>34.1</v>
      </c>
      <c r="AH75" s="1">
        <v>34.7</v>
      </c>
      <c r="AI75" s="1">
        <v>6.8</v>
      </c>
      <c r="AJ75" s="1">
        <v>3.92</v>
      </c>
      <c r="AK75" s="1">
        <v>58</v>
      </c>
      <c r="AL75" s="1">
        <v>8.5</v>
      </c>
      <c r="AM75" s="1">
        <v>94</v>
      </c>
      <c r="AN75" s="1">
        <v>524</v>
      </c>
      <c r="AO75" s="6">
        <v>96.2777168872776</v>
      </c>
      <c r="AP75" s="1">
        <v>0</v>
      </c>
      <c r="AQ75" s="1">
        <v>0</v>
      </c>
      <c r="AR75" s="1">
        <v>0</v>
      </c>
      <c r="AS75" s="1">
        <v>0</v>
      </c>
      <c r="AT75" s="1">
        <v>0</v>
      </c>
      <c r="AU75" s="1">
        <v>0</v>
      </c>
      <c r="AV75" s="1">
        <v>0</v>
      </c>
      <c r="AW75" s="1">
        <v>0</v>
      </c>
      <c r="AX75" s="1">
        <v>0</v>
      </c>
      <c r="AY75" s="1">
        <v>0</v>
      </c>
      <c r="AZ75" s="1">
        <v>0</v>
      </c>
      <c r="BA75" s="1">
        <v>0</v>
      </c>
      <c r="BB75">
        <v>0</v>
      </c>
      <c r="BC75" s="1">
        <v>2108.5</v>
      </c>
      <c r="BD75" s="1">
        <v>3375.821429</v>
      </c>
      <c r="BE75">
        <v>1</v>
      </c>
      <c r="BF75" s="1">
        <v>1</v>
      </c>
      <c r="BG75" s="1">
        <v>1</v>
      </c>
      <c r="BH75" s="1">
        <v>0</v>
      </c>
      <c r="BI75" s="1">
        <v>0</v>
      </c>
      <c r="BJ75" s="1">
        <v>0</v>
      </c>
      <c r="BK75">
        <v>1</v>
      </c>
    </row>
    <row r="76" spans="1:63">
      <c r="A76">
        <v>75</v>
      </c>
      <c r="B76" s="1">
        <v>0</v>
      </c>
      <c r="C76" s="1" t="s">
        <v>92</v>
      </c>
      <c r="D76" s="1">
        <v>5</v>
      </c>
      <c r="E76" s="1">
        <v>0</v>
      </c>
      <c r="F76" s="1">
        <v>0</v>
      </c>
      <c r="G76" s="1">
        <v>0</v>
      </c>
      <c r="H76" s="1">
        <v>0</v>
      </c>
      <c r="I76" s="1">
        <v>15</v>
      </c>
      <c r="J76" s="1">
        <v>52</v>
      </c>
      <c r="K76" s="1">
        <v>8</v>
      </c>
      <c r="L76" s="1">
        <v>0</v>
      </c>
      <c r="M76" s="1">
        <v>1</v>
      </c>
      <c r="N76" s="1">
        <v>0</v>
      </c>
      <c r="O76" s="1">
        <v>0</v>
      </c>
      <c r="P76" s="1">
        <v>0</v>
      </c>
      <c r="Q76" s="1">
        <v>0</v>
      </c>
      <c r="R76" s="1">
        <v>1</v>
      </c>
      <c r="S76" s="1">
        <v>0</v>
      </c>
      <c r="T76" s="1">
        <v>52418.77</v>
      </c>
      <c r="U76" s="1">
        <v>28146.8</v>
      </c>
      <c r="V76">
        <f t="shared" si="1"/>
        <v>0.536960329286628</v>
      </c>
      <c r="W76">
        <v>1</v>
      </c>
      <c r="X76" s="1">
        <v>0</v>
      </c>
      <c r="Y76" s="1">
        <v>31</v>
      </c>
      <c r="Z76" s="1">
        <v>1</v>
      </c>
      <c r="AA76" s="1">
        <v>37</v>
      </c>
      <c r="AB76" s="1">
        <v>29</v>
      </c>
      <c r="AC76" s="1">
        <v>45</v>
      </c>
      <c r="AD76" s="1">
        <v>94</v>
      </c>
      <c r="AE76" s="1">
        <v>43</v>
      </c>
      <c r="AF76" s="1">
        <v>65.2</v>
      </c>
      <c r="AG76" s="1">
        <v>36.8</v>
      </c>
      <c r="AH76" s="1">
        <v>28.4</v>
      </c>
      <c r="AI76" s="1">
        <v>94.1</v>
      </c>
      <c r="AJ76" s="1">
        <v>3.99</v>
      </c>
      <c r="AK76" s="1">
        <v>67</v>
      </c>
      <c r="AL76" s="1">
        <v>5.06</v>
      </c>
      <c r="AM76" s="1">
        <v>106</v>
      </c>
      <c r="AN76" s="1">
        <v>112</v>
      </c>
      <c r="AO76" s="6">
        <v>109.887603547057</v>
      </c>
      <c r="AP76" s="1">
        <v>0</v>
      </c>
      <c r="AQ76" s="1">
        <v>0</v>
      </c>
      <c r="AR76" s="1">
        <v>0</v>
      </c>
      <c r="AS76" s="1">
        <v>0</v>
      </c>
      <c r="AT76" s="1">
        <v>0</v>
      </c>
      <c r="AU76" s="1">
        <v>0</v>
      </c>
      <c r="AV76" s="1">
        <v>0</v>
      </c>
      <c r="AW76" s="1">
        <v>0</v>
      </c>
      <c r="AX76" s="1">
        <v>0</v>
      </c>
      <c r="AY76" s="1">
        <v>0</v>
      </c>
      <c r="AZ76" s="1">
        <v>0</v>
      </c>
      <c r="BA76" s="1">
        <v>0</v>
      </c>
      <c r="BB76">
        <v>0</v>
      </c>
      <c r="BC76" s="1">
        <v>2108.5</v>
      </c>
      <c r="BD76" s="1">
        <v>3375.821429</v>
      </c>
      <c r="BE76">
        <v>1</v>
      </c>
      <c r="BF76" s="1">
        <v>1</v>
      </c>
      <c r="BG76" s="1">
        <v>1</v>
      </c>
      <c r="BH76" s="1">
        <v>0</v>
      </c>
      <c r="BI76" s="1">
        <v>0</v>
      </c>
      <c r="BJ76" s="1">
        <v>0</v>
      </c>
      <c r="BK76">
        <v>1</v>
      </c>
    </row>
    <row r="77" spans="1:63">
      <c r="A77">
        <v>76</v>
      </c>
      <c r="B77" s="1">
        <v>1</v>
      </c>
      <c r="C77" s="1" t="s">
        <v>92</v>
      </c>
      <c r="D77" s="1">
        <v>5</v>
      </c>
      <c r="E77" s="1">
        <v>0</v>
      </c>
      <c r="F77" s="1">
        <v>0</v>
      </c>
      <c r="G77" s="1">
        <v>0</v>
      </c>
      <c r="H77" s="1">
        <v>1</v>
      </c>
      <c r="I77" s="1">
        <v>15</v>
      </c>
      <c r="J77" s="1">
        <v>37</v>
      </c>
      <c r="K77" s="1">
        <v>9</v>
      </c>
      <c r="L77" s="1">
        <v>0</v>
      </c>
      <c r="M77" s="1">
        <v>1</v>
      </c>
      <c r="N77" s="1">
        <v>0</v>
      </c>
      <c r="O77" s="1">
        <v>0</v>
      </c>
      <c r="P77" s="1">
        <v>0</v>
      </c>
      <c r="Q77" s="1">
        <v>1</v>
      </c>
      <c r="R77" s="1">
        <v>0</v>
      </c>
      <c r="S77" s="1">
        <v>0</v>
      </c>
      <c r="T77" s="1">
        <v>44239.75</v>
      </c>
      <c r="U77" s="1">
        <v>13042.35</v>
      </c>
      <c r="V77">
        <f t="shared" si="1"/>
        <v>0.294810662356817</v>
      </c>
      <c r="W77">
        <v>1</v>
      </c>
      <c r="X77" s="1">
        <v>0</v>
      </c>
      <c r="Y77" s="1">
        <v>15</v>
      </c>
      <c r="Z77" s="1">
        <v>0</v>
      </c>
      <c r="AA77" s="1">
        <v>36.8</v>
      </c>
      <c r="AB77" s="1">
        <v>17</v>
      </c>
      <c r="AC77" s="1">
        <v>23</v>
      </c>
      <c r="AD77" s="1">
        <v>78</v>
      </c>
      <c r="AE77" s="1">
        <v>29</v>
      </c>
      <c r="AF77" s="1">
        <v>58.8</v>
      </c>
      <c r="AG77" s="1">
        <v>35.2</v>
      </c>
      <c r="AH77" s="1">
        <v>23.6</v>
      </c>
      <c r="AI77" s="1">
        <v>9</v>
      </c>
      <c r="AJ77" s="1">
        <v>6.48</v>
      </c>
      <c r="AK77" s="1">
        <v>37</v>
      </c>
      <c r="AL77" s="1">
        <v>9.2</v>
      </c>
      <c r="AM77" s="1">
        <v>92</v>
      </c>
      <c r="AN77" s="1">
        <v>263</v>
      </c>
      <c r="AO77" s="1">
        <v>63.6027225269279</v>
      </c>
      <c r="AP77" s="1">
        <v>0</v>
      </c>
      <c r="AQ77" s="1">
        <v>0</v>
      </c>
      <c r="AR77" s="1">
        <v>0</v>
      </c>
      <c r="AS77" s="1">
        <v>0</v>
      </c>
      <c r="AT77" s="1">
        <v>0</v>
      </c>
      <c r="AU77" s="1">
        <v>0</v>
      </c>
      <c r="AV77" s="1">
        <v>0</v>
      </c>
      <c r="AW77" s="1">
        <v>0</v>
      </c>
      <c r="AX77" s="1">
        <v>0</v>
      </c>
      <c r="AY77" s="1">
        <v>0</v>
      </c>
      <c r="AZ77" s="1">
        <v>0</v>
      </c>
      <c r="BA77" s="1">
        <v>0</v>
      </c>
      <c r="BB77">
        <v>0</v>
      </c>
      <c r="BC77" s="1">
        <v>820</v>
      </c>
      <c r="BD77" s="1">
        <v>1775</v>
      </c>
      <c r="BE77">
        <v>1</v>
      </c>
      <c r="BF77" s="1">
        <v>1</v>
      </c>
      <c r="BG77" s="1">
        <v>1</v>
      </c>
      <c r="BH77" s="1">
        <v>0</v>
      </c>
      <c r="BI77" s="1">
        <v>0</v>
      </c>
      <c r="BJ77" s="1">
        <v>0</v>
      </c>
      <c r="BK77">
        <v>1</v>
      </c>
    </row>
    <row r="78" spans="1:63">
      <c r="A78">
        <v>77</v>
      </c>
      <c r="B78" s="1">
        <v>1</v>
      </c>
      <c r="C78" s="1" t="s">
        <v>92</v>
      </c>
      <c r="D78" s="1">
        <v>0</v>
      </c>
      <c r="E78" s="1">
        <v>0</v>
      </c>
      <c r="F78" s="1">
        <v>0</v>
      </c>
      <c r="G78" s="1">
        <v>0</v>
      </c>
      <c r="H78" s="1">
        <v>0</v>
      </c>
      <c r="I78" s="1">
        <v>15</v>
      </c>
      <c r="J78" s="1">
        <v>21</v>
      </c>
      <c r="K78" s="1">
        <v>1</v>
      </c>
      <c r="L78" s="1">
        <v>0</v>
      </c>
      <c r="M78" s="1">
        <v>0</v>
      </c>
      <c r="N78" s="1">
        <v>0</v>
      </c>
      <c r="O78" s="1">
        <v>1</v>
      </c>
      <c r="P78" s="1">
        <v>0</v>
      </c>
      <c r="Q78" s="1">
        <v>0</v>
      </c>
      <c r="R78" s="1">
        <v>0</v>
      </c>
      <c r="S78" s="1">
        <v>0</v>
      </c>
      <c r="T78" s="1">
        <v>9234.41</v>
      </c>
      <c r="U78" s="1">
        <v>6457.84</v>
      </c>
      <c r="V78">
        <f t="shared" si="1"/>
        <v>0.699323508486195</v>
      </c>
      <c r="W78">
        <v>1</v>
      </c>
      <c r="X78" s="1">
        <v>0</v>
      </c>
      <c r="Y78" s="1">
        <v>7</v>
      </c>
      <c r="Z78" s="1">
        <v>0</v>
      </c>
      <c r="AA78" s="1">
        <v>37</v>
      </c>
      <c r="AB78" s="1">
        <v>11</v>
      </c>
      <c r="AC78" s="1">
        <v>17</v>
      </c>
      <c r="AD78" s="1">
        <v>58</v>
      </c>
      <c r="AE78" s="1">
        <v>35</v>
      </c>
      <c r="AF78" s="1">
        <v>63.2</v>
      </c>
      <c r="AG78" s="1">
        <v>29.8</v>
      </c>
      <c r="AH78" s="1">
        <v>33.4</v>
      </c>
      <c r="AI78" s="1">
        <v>4.8</v>
      </c>
      <c r="AJ78" s="1">
        <v>2.49</v>
      </c>
      <c r="AK78" s="1">
        <v>52</v>
      </c>
      <c r="AL78" s="1">
        <v>6.75</v>
      </c>
      <c r="AM78" s="1">
        <v>99</v>
      </c>
      <c r="AN78" s="1">
        <v>377</v>
      </c>
      <c r="AO78" s="6">
        <v>99.6849727289825</v>
      </c>
      <c r="AP78" s="1">
        <v>0</v>
      </c>
      <c r="AQ78" s="1">
        <v>0</v>
      </c>
      <c r="AR78" s="1">
        <v>0</v>
      </c>
      <c r="AS78" s="1">
        <v>0</v>
      </c>
      <c r="AT78" s="1">
        <v>0</v>
      </c>
      <c r="AU78" s="1">
        <v>0</v>
      </c>
      <c r="AV78" s="1">
        <v>0</v>
      </c>
      <c r="AW78" s="1">
        <v>0</v>
      </c>
      <c r="AX78" s="1">
        <v>0</v>
      </c>
      <c r="AY78" s="1">
        <v>0</v>
      </c>
      <c r="AZ78" s="1">
        <v>0</v>
      </c>
      <c r="BA78" s="1">
        <v>0</v>
      </c>
      <c r="BB78">
        <v>0</v>
      </c>
      <c r="BC78" s="1">
        <v>2108.5</v>
      </c>
      <c r="BD78" s="1">
        <v>3375.821429</v>
      </c>
      <c r="BE78">
        <v>1</v>
      </c>
      <c r="BF78" s="1">
        <v>1</v>
      </c>
      <c r="BG78" s="1">
        <v>0</v>
      </c>
      <c r="BH78" s="1">
        <v>0</v>
      </c>
      <c r="BI78" s="1">
        <v>0</v>
      </c>
      <c r="BJ78" s="1">
        <v>0</v>
      </c>
      <c r="BK78">
        <v>1</v>
      </c>
    </row>
    <row r="79" spans="1:63">
      <c r="A79">
        <v>78</v>
      </c>
      <c r="B79" s="1">
        <v>1</v>
      </c>
      <c r="C79" s="1" t="s">
        <v>92</v>
      </c>
      <c r="D79" s="1">
        <v>1</v>
      </c>
      <c r="E79" s="1">
        <v>0</v>
      </c>
      <c r="F79" s="1">
        <v>0</v>
      </c>
      <c r="G79" s="1">
        <v>0</v>
      </c>
      <c r="H79" s="1">
        <v>1</v>
      </c>
      <c r="I79" s="1">
        <v>15</v>
      </c>
      <c r="J79" s="1">
        <v>36</v>
      </c>
      <c r="K79" s="1">
        <v>0</v>
      </c>
      <c r="L79" s="1">
        <v>0</v>
      </c>
      <c r="M79" s="1">
        <v>0</v>
      </c>
      <c r="N79" s="1">
        <v>0</v>
      </c>
      <c r="O79" s="1">
        <v>0</v>
      </c>
      <c r="P79" s="1">
        <v>0</v>
      </c>
      <c r="Q79" s="1">
        <v>0</v>
      </c>
      <c r="R79" s="1">
        <v>0</v>
      </c>
      <c r="S79" s="1">
        <v>0</v>
      </c>
      <c r="T79" s="1">
        <v>18304.54</v>
      </c>
      <c r="U79" s="1">
        <v>9033.9</v>
      </c>
      <c r="V79">
        <f t="shared" si="1"/>
        <v>0.493533298296488</v>
      </c>
      <c r="W79">
        <v>0.5</v>
      </c>
      <c r="X79" s="1">
        <v>0</v>
      </c>
      <c r="Y79" s="1">
        <v>10</v>
      </c>
      <c r="Z79" s="1">
        <v>0</v>
      </c>
      <c r="AA79" s="1">
        <v>37</v>
      </c>
      <c r="AB79" s="1">
        <v>22</v>
      </c>
      <c r="AC79" s="1">
        <v>29</v>
      </c>
      <c r="AD79" s="1">
        <v>93</v>
      </c>
      <c r="AE79" s="1">
        <v>16</v>
      </c>
      <c r="AF79" s="1">
        <v>66.2</v>
      </c>
      <c r="AG79" s="1">
        <v>34.3</v>
      </c>
      <c r="AH79" s="1">
        <v>31.9</v>
      </c>
      <c r="AI79" s="1">
        <v>4.1</v>
      </c>
      <c r="AJ79" s="1">
        <v>2.53</v>
      </c>
      <c r="AK79" s="1">
        <v>42</v>
      </c>
      <c r="AL79" s="1">
        <v>8.66</v>
      </c>
      <c r="AM79" s="1">
        <v>105</v>
      </c>
      <c r="AN79" s="1">
        <v>358</v>
      </c>
      <c r="AO79" s="1">
        <v>130.090813831645</v>
      </c>
      <c r="AP79" s="1">
        <v>0</v>
      </c>
      <c r="AQ79" s="1">
        <v>0</v>
      </c>
      <c r="AR79" s="1">
        <v>0</v>
      </c>
      <c r="AS79" s="1">
        <v>0</v>
      </c>
      <c r="AT79" s="1">
        <v>0</v>
      </c>
      <c r="AU79" s="1">
        <v>0</v>
      </c>
      <c r="AV79" s="1">
        <v>0</v>
      </c>
      <c r="AW79" s="1">
        <v>0</v>
      </c>
      <c r="AX79" s="1">
        <v>0</v>
      </c>
      <c r="AY79" s="1">
        <v>0</v>
      </c>
      <c r="AZ79" s="1">
        <v>0</v>
      </c>
      <c r="BA79" s="1">
        <v>0</v>
      </c>
      <c r="BB79">
        <v>0</v>
      </c>
      <c r="BC79" s="1">
        <v>1200</v>
      </c>
      <c r="BD79" s="1">
        <v>2800</v>
      </c>
      <c r="BE79">
        <v>0</v>
      </c>
      <c r="BF79" s="1">
        <v>1</v>
      </c>
      <c r="BG79" s="1">
        <v>0</v>
      </c>
      <c r="BH79" s="1">
        <v>0</v>
      </c>
      <c r="BI79" s="1">
        <v>0</v>
      </c>
      <c r="BJ79" s="1">
        <v>1</v>
      </c>
      <c r="BK79">
        <v>1</v>
      </c>
    </row>
    <row r="80" spans="1:63">
      <c r="A80">
        <v>79</v>
      </c>
      <c r="B80" s="1">
        <v>0</v>
      </c>
      <c r="C80" s="1" t="s">
        <v>92</v>
      </c>
      <c r="D80" s="1">
        <v>0</v>
      </c>
      <c r="E80" s="1">
        <v>0</v>
      </c>
      <c r="F80" s="1">
        <v>0</v>
      </c>
      <c r="G80" s="1">
        <v>0</v>
      </c>
      <c r="H80" s="1">
        <v>1</v>
      </c>
      <c r="I80" s="1">
        <v>4</v>
      </c>
      <c r="J80" s="1">
        <v>31</v>
      </c>
      <c r="K80" s="1">
        <v>0</v>
      </c>
      <c r="L80" s="1">
        <v>0</v>
      </c>
      <c r="M80" s="1">
        <v>0</v>
      </c>
      <c r="N80" s="1">
        <v>0</v>
      </c>
      <c r="O80" s="1">
        <v>0</v>
      </c>
      <c r="P80" s="1">
        <v>0</v>
      </c>
      <c r="Q80" s="1">
        <v>0</v>
      </c>
      <c r="R80" s="1">
        <v>0</v>
      </c>
      <c r="S80" s="1">
        <v>0</v>
      </c>
      <c r="T80" s="1">
        <v>82299</v>
      </c>
      <c r="U80" s="1">
        <v>29388.87</v>
      </c>
      <c r="V80">
        <f t="shared" si="1"/>
        <v>0.357098749681041</v>
      </c>
      <c r="W80">
        <v>1</v>
      </c>
      <c r="X80" s="1">
        <v>0</v>
      </c>
      <c r="Y80" s="1">
        <v>18</v>
      </c>
      <c r="Z80" s="1">
        <v>0</v>
      </c>
      <c r="AA80" s="1">
        <v>37</v>
      </c>
      <c r="AB80" s="1">
        <v>42</v>
      </c>
      <c r="AC80" s="1">
        <v>35</v>
      </c>
      <c r="AD80" s="1">
        <v>149</v>
      </c>
      <c r="AE80" s="1">
        <v>79</v>
      </c>
      <c r="AF80" s="1">
        <v>70.6</v>
      </c>
      <c r="AG80" s="1">
        <v>40.2</v>
      </c>
      <c r="AH80" s="1">
        <v>30.4</v>
      </c>
      <c r="AI80" s="1">
        <v>11.1</v>
      </c>
      <c r="AJ80" s="1">
        <v>5.73</v>
      </c>
      <c r="AK80" s="1">
        <v>43</v>
      </c>
      <c r="AL80" s="1">
        <v>11.8</v>
      </c>
      <c r="AM80" s="1">
        <v>100</v>
      </c>
      <c r="AN80" s="1">
        <v>465</v>
      </c>
      <c r="AO80" s="1">
        <v>143.037470859157</v>
      </c>
      <c r="AP80" s="1">
        <v>0</v>
      </c>
      <c r="AQ80" s="1">
        <v>0</v>
      </c>
      <c r="AR80" s="1">
        <v>0</v>
      </c>
      <c r="AS80" s="1">
        <v>0</v>
      </c>
      <c r="AT80" s="1">
        <v>0</v>
      </c>
      <c r="AU80" s="1">
        <v>0</v>
      </c>
      <c r="AV80" s="1">
        <v>0</v>
      </c>
      <c r="AW80" s="1">
        <v>0</v>
      </c>
      <c r="AX80" s="1">
        <v>0</v>
      </c>
      <c r="AY80" s="1">
        <v>0</v>
      </c>
      <c r="AZ80" s="1">
        <v>0</v>
      </c>
      <c r="BA80" s="1">
        <v>0</v>
      </c>
      <c r="BB80">
        <v>0</v>
      </c>
      <c r="BC80" s="1">
        <v>2225</v>
      </c>
      <c r="BD80" s="1">
        <v>2900</v>
      </c>
      <c r="BE80">
        <v>1</v>
      </c>
      <c r="BF80" s="1">
        <v>1</v>
      </c>
      <c r="BG80" s="1">
        <v>1</v>
      </c>
      <c r="BH80" s="1">
        <v>1</v>
      </c>
      <c r="BI80" s="1">
        <v>0</v>
      </c>
      <c r="BJ80" s="1">
        <v>0</v>
      </c>
      <c r="BK80">
        <v>1</v>
      </c>
    </row>
    <row r="81" spans="1:63">
      <c r="A81">
        <v>80</v>
      </c>
      <c r="B81" s="1">
        <v>1</v>
      </c>
      <c r="C81" s="1" t="s">
        <v>92</v>
      </c>
      <c r="D81" s="1">
        <v>4</v>
      </c>
      <c r="E81" s="1">
        <v>0</v>
      </c>
      <c r="F81" s="1">
        <v>0</v>
      </c>
      <c r="G81" s="1">
        <v>0</v>
      </c>
      <c r="H81" s="1">
        <v>1</v>
      </c>
      <c r="I81" s="1">
        <v>15</v>
      </c>
      <c r="J81" s="1">
        <v>27</v>
      </c>
      <c r="K81" s="1">
        <v>0</v>
      </c>
      <c r="L81" s="1">
        <v>0</v>
      </c>
      <c r="M81" s="1">
        <v>0</v>
      </c>
      <c r="N81" s="1">
        <v>0</v>
      </c>
      <c r="O81" s="1">
        <v>0</v>
      </c>
      <c r="P81" s="1">
        <v>0</v>
      </c>
      <c r="Q81" s="1">
        <v>0</v>
      </c>
      <c r="R81" s="1">
        <v>0</v>
      </c>
      <c r="S81" s="1">
        <v>0</v>
      </c>
      <c r="T81" s="1">
        <v>17273.95</v>
      </c>
      <c r="U81" s="1">
        <v>6260.47</v>
      </c>
      <c r="V81">
        <f t="shared" si="1"/>
        <v>0.362422607452262</v>
      </c>
      <c r="W81">
        <v>0.5</v>
      </c>
      <c r="X81" s="1">
        <v>1</v>
      </c>
      <c r="Y81" s="1">
        <v>9</v>
      </c>
      <c r="Z81" s="1">
        <v>0</v>
      </c>
      <c r="AA81" s="1">
        <v>37</v>
      </c>
      <c r="AB81" s="1">
        <v>42</v>
      </c>
      <c r="AC81" s="1">
        <v>56</v>
      </c>
      <c r="AD81" s="1">
        <v>90</v>
      </c>
      <c r="AE81" s="1">
        <v>81</v>
      </c>
      <c r="AF81" s="1">
        <v>62</v>
      </c>
      <c r="AG81" s="1">
        <v>28.8</v>
      </c>
      <c r="AH81" s="1">
        <v>33.2</v>
      </c>
      <c r="AI81" s="1">
        <v>6.4</v>
      </c>
      <c r="AJ81" s="1">
        <v>5.05</v>
      </c>
      <c r="AK81" s="1">
        <v>50</v>
      </c>
      <c r="AL81" s="1">
        <v>13.34</v>
      </c>
      <c r="AM81" s="1">
        <v>86</v>
      </c>
      <c r="AN81" s="1">
        <v>360</v>
      </c>
      <c r="AO81" s="6">
        <v>106.474327628362</v>
      </c>
      <c r="AP81" s="1">
        <v>1</v>
      </c>
      <c r="AQ81" s="1">
        <v>0</v>
      </c>
      <c r="AR81" s="1">
        <v>0</v>
      </c>
      <c r="AS81" s="1">
        <v>0</v>
      </c>
      <c r="AT81" s="1">
        <v>0</v>
      </c>
      <c r="AU81" s="1">
        <v>0</v>
      </c>
      <c r="AV81" s="1">
        <v>0</v>
      </c>
      <c r="AW81" s="1">
        <v>0</v>
      </c>
      <c r="AX81" s="1">
        <v>0</v>
      </c>
      <c r="AY81" s="1">
        <v>0</v>
      </c>
      <c r="AZ81" s="1">
        <v>0</v>
      </c>
      <c r="BA81" s="1">
        <v>0</v>
      </c>
      <c r="BB81">
        <v>1</v>
      </c>
      <c r="BC81" s="1">
        <v>1370</v>
      </c>
      <c r="BD81" s="1">
        <v>3900</v>
      </c>
      <c r="BE81">
        <v>0</v>
      </c>
      <c r="BF81" s="1">
        <v>1</v>
      </c>
      <c r="BG81" s="1">
        <v>1</v>
      </c>
      <c r="BH81" s="1">
        <v>0</v>
      </c>
      <c r="BI81" s="1">
        <v>0</v>
      </c>
      <c r="BJ81" s="1">
        <v>0</v>
      </c>
      <c r="BK81">
        <v>1</v>
      </c>
    </row>
    <row r="82" spans="1:63">
      <c r="A82">
        <v>81</v>
      </c>
      <c r="B82" s="1">
        <v>0</v>
      </c>
      <c r="C82" s="1" t="s">
        <v>53</v>
      </c>
      <c r="D82" s="1">
        <v>3</v>
      </c>
      <c r="E82" s="1">
        <v>1</v>
      </c>
      <c r="F82" s="1">
        <v>0</v>
      </c>
      <c r="G82" s="1">
        <v>0</v>
      </c>
      <c r="H82" s="1">
        <v>1</v>
      </c>
      <c r="I82" s="1">
        <v>15</v>
      </c>
      <c r="J82" s="1">
        <v>8</v>
      </c>
      <c r="K82" s="4">
        <v>10</v>
      </c>
      <c r="L82" s="1">
        <v>0</v>
      </c>
      <c r="M82" s="1">
        <v>0</v>
      </c>
      <c r="N82" s="1">
        <v>1</v>
      </c>
      <c r="O82" s="1">
        <v>0</v>
      </c>
      <c r="P82" s="1">
        <v>0</v>
      </c>
      <c r="Q82" s="1">
        <v>0</v>
      </c>
      <c r="R82" s="1">
        <v>0</v>
      </c>
      <c r="S82" s="1">
        <v>0</v>
      </c>
      <c r="T82" s="1">
        <v>18045.42</v>
      </c>
      <c r="U82" s="1">
        <v>5085.9</v>
      </c>
      <c r="V82">
        <f t="shared" si="1"/>
        <v>0.281838826693976</v>
      </c>
      <c r="W82">
        <v>1</v>
      </c>
      <c r="X82" s="1">
        <v>0</v>
      </c>
      <c r="Y82" s="1">
        <v>4</v>
      </c>
      <c r="Z82" s="1">
        <v>0</v>
      </c>
      <c r="AA82" s="1">
        <v>38.8</v>
      </c>
      <c r="AB82" s="1">
        <v>25</v>
      </c>
      <c r="AC82" s="1">
        <v>133</v>
      </c>
      <c r="AD82" s="1">
        <v>54</v>
      </c>
      <c r="AE82" s="1">
        <v>19</v>
      </c>
      <c r="AF82" s="1">
        <v>76.1</v>
      </c>
      <c r="AG82" s="1">
        <v>39.6</v>
      </c>
      <c r="AH82" s="1">
        <v>36.5</v>
      </c>
      <c r="AI82" s="1">
        <v>120.1</v>
      </c>
      <c r="AJ82" s="1">
        <v>15.4</v>
      </c>
      <c r="AK82" s="1">
        <v>150</v>
      </c>
      <c r="AL82" s="1">
        <v>13.46</v>
      </c>
      <c r="AM82" s="1">
        <v>163</v>
      </c>
      <c r="AN82" s="1">
        <v>120</v>
      </c>
      <c r="AO82" s="1">
        <v>60.4270578647107</v>
      </c>
      <c r="AP82" s="1">
        <v>1</v>
      </c>
      <c r="AQ82" s="1">
        <v>0</v>
      </c>
      <c r="AR82" s="1">
        <v>0</v>
      </c>
      <c r="AS82" s="1">
        <v>0</v>
      </c>
      <c r="AT82" s="1">
        <v>0</v>
      </c>
      <c r="AU82" s="1">
        <v>0</v>
      </c>
      <c r="AV82" s="1">
        <v>0</v>
      </c>
      <c r="AW82" s="1">
        <v>0</v>
      </c>
      <c r="AX82" s="1">
        <v>1</v>
      </c>
      <c r="AY82" s="1">
        <v>0</v>
      </c>
      <c r="AZ82" s="1">
        <v>0</v>
      </c>
      <c r="BA82" s="1">
        <v>0</v>
      </c>
      <c r="BB82">
        <v>0</v>
      </c>
      <c r="BC82" s="1">
        <v>1950</v>
      </c>
      <c r="BD82" s="1">
        <v>3375.821429</v>
      </c>
      <c r="BE82">
        <v>0</v>
      </c>
      <c r="BF82" s="1">
        <v>1</v>
      </c>
      <c r="BG82" s="1">
        <v>1</v>
      </c>
      <c r="BH82" s="1">
        <v>0</v>
      </c>
      <c r="BI82" s="1">
        <v>0</v>
      </c>
      <c r="BJ82" s="1">
        <v>0</v>
      </c>
      <c r="BK82">
        <v>1</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K88"/>
  <sheetViews>
    <sheetView tabSelected="1" workbookViewId="0">
      <selection activeCell="D89" sqref="D89"/>
    </sheetView>
  </sheetViews>
  <sheetFormatPr defaultColWidth="9" defaultRowHeight="14.4"/>
  <cols>
    <col min="2" max="2" width="5" style="1" customWidth="1"/>
    <col min="3" max="3" width="12.6296296296296" style="1"/>
    <col min="4" max="4" width="14.3796296296296" style="1" customWidth="1"/>
    <col min="5" max="5" width="7.25" style="1" customWidth="1"/>
    <col min="6" max="6" width="6.87962962962963" style="1" customWidth="1"/>
    <col min="7" max="7" width="7.12962962962963" style="1" customWidth="1"/>
    <col min="8" max="9" width="9" style="1"/>
    <col min="10" max="10" width="12.8796296296296" style="1" customWidth="1"/>
    <col min="11" max="11" width="10.1296296296296" style="1" customWidth="1"/>
    <col min="12" max="12" width="10.25" style="1" customWidth="1"/>
    <col min="13" max="13" width="9.75" style="1" customWidth="1"/>
    <col min="14" max="14" width="6.5" style="1" customWidth="1"/>
    <col min="15" max="15" width="12.1296296296296" style="1" customWidth="1"/>
    <col min="16" max="16" width="9.37962962962963" style="1" customWidth="1"/>
    <col min="17" max="17" width="12.1296296296296" style="1" customWidth="1"/>
    <col min="18" max="18" width="9.37962962962963" style="1" customWidth="1"/>
    <col min="19" max="19" width="9.25" style="1" customWidth="1"/>
    <col min="20" max="20" width="12.25" style="1" customWidth="1"/>
    <col min="21" max="21" width="16.6296296296296" style="1" customWidth="1"/>
    <col min="22" max="23" width="12.6296296296296"/>
    <col min="24" max="24" width="14.25" style="1" customWidth="1"/>
    <col min="25" max="25" width="9" style="1" customWidth="1"/>
    <col min="26" max="26" width="5.12962962962963" style="1" customWidth="1"/>
    <col min="27" max="27" width="9.62962962962963" style="1" customWidth="1"/>
    <col min="28" max="30" width="16" style="1" customWidth="1"/>
    <col min="31" max="31" width="18.75" style="1" customWidth="1"/>
    <col min="32" max="32" width="11.5" style="1" customWidth="1"/>
    <col min="33" max="33" width="10.75" style="1" customWidth="1"/>
    <col min="34" max="34" width="10.25" style="1" customWidth="1"/>
    <col min="35" max="35" width="8.87962962962963" style="1" customWidth="1"/>
    <col min="36" max="36" width="8.25" style="1" customWidth="1"/>
    <col min="37" max="37" width="6.75" style="1" customWidth="1"/>
    <col min="38" max="38" width="10.1296296296296" style="1" customWidth="1"/>
    <col min="39" max="39" width="8.25" style="1" customWidth="1"/>
    <col min="40" max="40" width="8.5" style="1" customWidth="1"/>
    <col min="41" max="41" width="17.75" style="1" customWidth="1"/>
    <col min="42" max="42" width="10" style="1" customWidth="1"/>
    <col min="43" max="43" width="10.5" style="1" customWidth="1"/>
    <col min="44" max="44" width="10.25" style="1" customWidth="1"/>
    <col min="45" max="45" width="12" style="1" customWidth="1"/>
    <col min="46" max="46" width="10.25" style="1" customWidth="1"/>
    <col min="47" max="47" width="6.37962962962963" style="1" customWidth="1"/>
    <col min="48" max="48" width="8.87962962962963" style="1" customWidth="1"/>
    <col min="49" max="49" width="14.3796296296296" style="1" customWidth="1"/>
    <col min="50" max="50" width="10.3796296296296" style="1" customWidth="1"/>
    <col min="51" max="53" width="8.87962962962963" style="1" customWidth="1"/>
    <col min="54" max="54" width="12.8796296296296" customWidth="1"/>
    <col min="55" max="55" width="18.75" style="1" customWidth="1"/>
    <col min="56" max="56" width="17.1296296296296" style="1" customWidth="1"/>
    <col min="57" max="57" width="11" customWidth="1"/>
    <col min="58" max="60" width="12.6296296296296" style="1"/>
    <col min="61" max="61" width="16.1296296296296" style="1" customWidth="1"/>
    <col min="62" max="62" width="16.25" style="1" customWidth="1"/>
  </cols>
  <sheetData>
    <row r="1" ht="16" customHeight="1" spans="1:63">
      <c r="A1" s="2" t="s">
        <v>0</v>
      </c>
      <c r="B1" s="1" t="s">
        <v>1498</v>
      </c>
      <c r="C1" s="1" t="s">
        <v>2</v>
      </c>
      <c r="D1" s="1" t="s">
        <v>3</v>
      </c>
      <c r="E1" s="1" t="s">
        <v>5</v>
      </c>
      <c r="F1" s="1" t="s">
        <v>6</v>
      </c>
      <c r="G1" s="1" t="s">
        <v>7</v>
      </c>
      <c r="H1" s="3" t="s">
        <v>8</v>
      </c>
      <c r="I1" s="1" t="s">
        <v>1499</v>
      </c>
      <c r="J1" s="3" t="s">
        <v>11</v>
      </c>
      <c r="K1" s="1" t="s">
        <v>12</v>
      </c>
      <c r="L1" s="1" t="s">
        <v>14</v>
      </c>
      <c r="M1" s="1" t="s">
        <v>15</v>
      </c>
      <c r="N1" s="1" t="s">
        <v>17</v>
      </c>
      <c r="O1" s="1" t="s">
        <v>18</v>
      </c>
      <c r="P1" s="1" t="s">
        <v>19</v>
      </c>
      <c r="Q1" s="1" t="s">
        <v>20</v>
      </c>
      <c r="R1" s="1" t="s">
        <v>21</v>
      </c>
      <c r="S1" s="1" t="s">
        <v>22</v>
      </c>
      <c r="T1" s="1" t="s">
        <v>1500</v>
      </c>
      <c r="U1" s="1" t="s">
        <v>24</v>
      </c>
      <c r="V1" t="s">
        <v>25</v>
      </c>
      <c r="W1" t="s">
        <v>1501</v>
      </c>
      <c r="X1" s="1" t="s">
        <v>1502</v>
      </c>
      <c r="Y1" s="1" t="s">
        <v>52</v>
      </c>
      <c r="Z1" s="1" t="s">
        <v>35</v>
      </c>
      <c r="AA1" s="1" t="s">
        <v>36</v>
      </c>
      <c r="AB1" s="1" t="s">
        <v>37</v>
      </c>
      <c r="AC1" s="1" t="s">
        <v>38</v>
      </c>
      <c r="AD1" s="1" t="s">
        <v>39</v>
      </c>
      <c r="AE1" s="1" t="s">
        <v>40</v>
      </c>
      <c r="AF1" s="1" t="s">
        <v>41</v>
      </c>
      <c r="AG1" s="1" t="s">
        <v>42</v>
      </c>
      <c r="AH1" s="1" t="s">
        <v>43</v>
      </c>
      <c r="AI1" s="1" t="s">
        <v>44</v>
      </c>
      <c r="AJ1" s="1" t="s">
        <v>45</v>
      </c>
      <c r="AK1" s="1" t="s">
        <v>46</v>
      </c>
      <c r="AL1" s="1" t="s">
        <v>47</v>
      </c>
      <c r="AM1" s="1" t="s">
        <v>48</v>
      </c>
      <c r="AN1" s="1" t="s">
        <v>49</v>
      </c>
      <c r="AO1" s="1" t="s">
        <v>30</v>
      </c>
      <c r="AP1" s="1" t="s">
        <v>1503</v>
      </c>
      <c r="AQ1" s="1" t="s">
        <v>1504</v>
      </c>
      <c r="AR1" s="1" t="s">
        <v>1505</v>
      </c>
      <c r="AS1" s="5" t="s">
        <v>1506</v>
      </c>
      <c r="AT1" s="1" t="s">
        <v>1507</v>
      </c>
      <c r="AU1" s="1" t="s">
        <v>1508</v>
      </c>
      <c r="AV1" s="1" t="s">
        <v>1509</v>
      </c>
      <c r="AW1" s="1" t="s">
        <v>1510</v>
      </c>
      <c r="AX1" s="1" t="s">
        <v>1511</v>
      </c>
      <c r="AY1" s="1" t="s">
        <v>1512</v>
      </c>
      <c r="AZ1" s="1" t="s">
        <v>1513</v>
      </c>
      <c r="BA1" s="1" t="s">
        <v>900</v>
      </c>
      <c r="BB1" t="s">
        <v>626</v>
      </c>
      <c r="BC1" s="1" t="s">
        <v>1514</v>
      </c>
      <c r="BD1" s="1" t="s">
        <v>1515</v>
      </c>
      <c r="BE1" t="s">
        <v>1516</v>
      </c>
      <c r="BF1" s="1" t="s">
        <v>1517</v>
      </c>
      <c r="BG1" s="1" t="s">
        <v>98</v>
      </c>
      <c r="BH1" s="1" t="s">
        <v>331</v>
      </c>
      <c r="BI1" s="1" t="s">
        <v>184</v>
      </c>
      <c r="BJ1" s="1" t="s">
        <v>346</v>
      </c>
      <c r="BK1" t="s">
        <v>1518</v>
      </c>
    </row>
    <row r="2" spans="1:63">
      <c r="A2">
        <v>1</v>
      </c>
      <c r="B2" s="1">
        <v>1</v>
      </c>
      <c r="C2" s="1" t="s">
        <v>53</v>
      </c>
      <c r="D2" s="1">
        <v>2</v>
      </c>
      <c r="E2" s="1">
        <v>0</v>
      </c>
      <c r="F2" s="1">
        <v>0</v>
      </c>
      <c r="G2" s="1">
        <v>0</v>
      </c>
      <c r="H2" s="1">
        <v>1</v>
      </c>
      <c r="I2" s="1">
        <v>15</v>
      </c>
      <c r="J2" s="1">
        <v>23</v>
      </c>
      <c r="K2" s="1">
        <v>14</v>
      </c>
      <c r="L2" s="1">
        <v>0</v>
      </c>
      <c r="M2" s="1">
        <v>0</v>
      </c>
      <c r="N2" s="1">
        <v>0</v>
      </c>
      <c r="O2" s="1">
        <v>0</v>
      </c>
      <c r="P2" s="1">
        <v>0</v>
      </c>
      <c r="Q2" s="1">
        <v>0</v>
      </c>
      <c r="R2" s="1">
        <v>0</v>
      </c>
      <c r="S2" s="1">
        <v>0</v>
      </c>
      <c r="T2" s="1">
        <v>23094.98</v>
      </c>
      <c r="U2" s="1">
        <v>16787.71</v>
      </c>
      <c r="V2">
        <f t="shared" ref="V2:V48" si="0">U2/T2</f>
        <v>0.726898659362338</v>
      </c>
      <c r="W2">
        <v>1</v>
      </c>
      <c r="X2" s="1">
        <v>0</v>
      </c>
      <c r="Y2" s="1">
        <v>8</v>
      </c>
      <c r="Z2" s="1">
        <v>1</v>
      </c>
      <c r="AA2" s="1">
        <v>38.4</v>
      </c>
      <c r="AB2" s="1">
        <v>27</v>
      </c>
      <c r="AC2" s="1">
        <v>32</v>
      </c>
      <c r="AD2" s="1">
        <v>64</v>
      </c>
      <c r="AE2" s="1">
        <v>69</v>
      </c>
      <c r="AF2" s="1">
        <v>62.6</v>
      </c>
      <c r="AG2" s="1">
        <v>33.2</v>
      </c>
      <c r="AH2" s="1">
        <v>29.4</v>
      </c>
      <c r="AI2" s="1">
        <v>6</v>
      </c>
      <c r="AJ2" s="1">
        <v>9</v>
      </c>
      <c r="AK2" s="1">
        <v>81</v>
      </c>
      <c r="AL2" s="1">
        <v>4.17</v>
      </c>
      <c r="AM2" s="1">
        <v>78</v>
      </c>
      <c r="AN2" s="1">
        <v>197</v>
      </c>
      <c r="AO2" s="6">
        <v>89.9393280811374</v>
      </c>
      <c r="AP2" s="1">
        <v>0</v>
      </c>
      <c r="AQ2" s="1">
        <v>0</v>
      </c>
      <c r="AR2" s="1">
        <v>0</v>
      </c>
      <c r="AS2" s="1">
        <v>0</v>
      </c>
      <c r="AT2" s="1">
        <v>0</v>
      </c>
      <c r="AU2" s="1">
        <v>0</v>
      </c>
      <c r="AV2" s="1">
        <v>0</v>
      </c>
      <c r="AW2" s="1">
        <v>0</v>
      </c>
      <c r="AX2" s="1">
        <v>0</v>
      </c>
      <c r="AY2" s="1">
        <v>0</v>
      </c>
      <c r="AZ2" s="1">
        <v>0</v>
      </c>
      <c r="BA2" s="1">
        <v>0</v>
      </c>
      <c r="BB2">
        <v>0</v>
      </c>
      <c r="BC2" s="1">
        <v>1750</v>
      </c>
      <c r="BD2" s="1">
        <v>2385</v>
      </c>
      <c r="BE2">
        <v>0</v>
      </c>
      <c r="BF2" s="1">
        <v>0</v>
      </c>
      <c r="BG2" s="1">
        <v>0</v>
      </c>
      <c r="BH2" s="1">
        <v>0</v>
      </c>
      <c r="BI2" s="1">
        <v>0</v>
      </c>
      <c r="BJ2" s="1">
        <v>0</v>
      </c>
      <c r="BK2">
        <v>0</v>
      </c>
    </row>
    <row r="3" spans="1:63">
      <c r="A3">
        <v>2</v>
      </c>
      <c r="B3" s="1">
        <v>0</v>
      </c>
      <c r="C3" s="1" t="s">
        <v>92</v>
      </c>
      <c r="D3" s="1">
        <v>6</v>
      </c>
      <c r="E3" s="1">
        <v>1</v>
      </c>
      <c r="F3" s="1">
        <v>0</v>
      </c>
      <c r="G3" s="1">
        <v>0</v>
      </c>
      <c r="H3" s="1">
        <v>1</v>
      </c>
      <c r="I3" s="1">
        <v>15</v>
      </c>
      <c r="J3" s="1">
        <v>13</v>
      </c>
      <c r="K3" s="1">
        <v>1</v>
      </c>
      <c r="L3" s="1">
        <v>0</v>
      </c>
      <c r="M3" s="1">
        <v>0</v>
      </c>
      <c r="N3" s="1">
        <v>0</v>
      </c>
      <c r="O3" s="1">
        <v>0</v>
      </c>
      <c r="P3" s="1">
        <v>0</v>
      </c>
      <c r="Q3" s="1">
        <v>0</v>
      </c>
      <c r="R3" s="1">
        <v>0</v>
      </c>
      <c r="S3" s="1">
        <v>0</v>
      </c>
      <c r="T3" s="1">
        <v>17252.88</v>
      </c>
      <c r="U3" s="1">
        <v>3844.82</v>
      </c>
      <c r="V3">
        <f t="shared" si="0"/>
        <v>0.222850909529308</v>
      </c>
      <c r="W3">
        <v>1</v>
      </c>
      <c r="X3" s="1">
        <v>0</v>
      </c>
      <c r="Y3" s="1">
        <v>9</v>
      </c>
      <c r="Z3" s="1">
        <v>0</v>
      </c>
      <c r="AA3" s="1">
        <v>39.4</v>
      </c>
      <c r="AB3" s="1">
        <v>46</v>
      </c>
      <c r="AC3" s="1">
        <v>34</v>
      </c>
      <c r="AD3" s="1">
        <v>155</v>
      </c>
      <c r="AE3" s="1">
        <v>44</v>
      </c>
      <c r="AF3" s="1">
        <v>58.7</v>
      </c>
      <c r="AG3" s="1">
        <v>25.7</v>
      </c>
      <c r="AH3" s="1">
        <v>33</v>
      </c>
      <c r="AI3" s="1">
        <v>2.4</v>
      </c>
      <c r="AJ3" s="1">
        <v>12.08</v>
      </c>
      <c r="AK3" s="1">
        <v>109</v>
      </c>
      <c r="AL3" s="1">
        <v>30.41</v>
      </c>
      <c r="AM3" s="1">
        <v>148</v>
      </c>
      <c r="AN3" s="1">
        <v>475</v>
      </c>
      <c r="AO3" s="1">
        <v>57.9125636481909</v>
      </c>
      <c r="AP3" s="1">
        <v>0</v>
      </c>
      <c r="AQ3" s="1">
        <v>0</v>
      </c>
      <c r="AR3" s="1">
        <v>0</v>
      </c>
      <c r="AS3" s="1">
        <v>0</v>
      </c>
      <c r="AT3" s="1">
        <v>0</v>
      </c>
      <c r="AU3" s="1">
        <v>0</v>
      </c>
      <c r="AV3" s="1">
        <v>0</v>
      </c>
      <c r="AW3" s="1">
        <v>0</v>
      </c>
      <c r="AX3" s="1">
        <v>0</v>
      </c>
      <c r="AY3" s="1">
        <v>0</v>
      </c>
      <c r="AZ3" s="1">
        <v>0</v>
      </c>
      <c r="BA3" s="1">
        <v>0</v>
      </c>
      <c r="BB3">
        <v>0</v>
      </c>
      <c r="BC3" s="1">
        <v>3275</v>
      </c>
      <c r="BD3" s="1">
        <v>3575</v>
      </c>
      <c r="BE3">
        <v>0</v>
      </c>
      <c r="BF3" s="1">
        <v>1</v>
      </c>
      <c r="BG3" s="1">
        <v>1</v>
      </c>
      <c r="BH3" s="1">
        <v>0</v>
      </c>
      <c r="BI3" s="1">
        <v>0</v>
      </c>
      <c r="BJ3" s="1">
        <v>0</v>
      </c>
      <c r="BK3">
        <v>0</v>
      </c>
    </row>
    <row r="4" spans="1:63">
      <c r="A4">
        <v>3</v>
      </c>
      <c r="B4" s="1">
        <v>0</v>
      </c>
      <c r="C4" s="1" t="s">
        <v>92</v>
      </c>
      <c r="D4" s="1">
        <v>0</v>
      </c>
      <c r="E4" s="1">
        <v>0</v>
      </c>
      <c r="F4" s="1">
        <v>0</v>
      </c>
      <c r="G4" s="1">
        <v>0</v>
      </c>
      <c r="H4" s="1">
        <v>1</v>
      </c>
      <c r="I4" s="1">
        <v>7</v>
      </c>
      <c r="J4" s="1">
        <v>16</v>
      </c>
      <c r="K4" s="1">
        <v>0</v>
      </c>
      <c r="L4" s="1">
        <v>0</v>
      </c>
      <c r="M4" s="1">
        <v>0</v>
      </c>
      <c r="N4" s="1">
        <v>0</v>
      </c>
      <c r="O4" s="1">
        <v>0</v>
      </c>
      <c r="P4" s="1">
        <v>0</v>
      </c>
      <c r="Q4" s="1">
        <v>0</v>
      </c>
      <c r="R4" s="1">
        <v>0</v>
      </c>
      <c r="S4" s="1">
        <v>0</v>
      </c>
      <c r="T4" s="1">
        <v>39649.04</v>
      </c>
      <c r="U4" s="1">
        <v>11163.17</v>
      </c>
      <c r="V4">
        <f t="shared" si="0"/>
        <v>0.281549565891129</v>
      </c>
      <c r="W4">
        <v>1</v>
      </c>
      <c r="X4" s="1">
        <v>0</v>
      </c>
      <c r="Y4" s="1">
        <v>11</v>
      </c>
      <c r="Z4" s="1">
        <v>0</v>
      </c>
      <c r="AA4" s="1">
        <v>39.1</v>
      </c>
      <c r="AB4" s="1">
        <v>19</v>
      </c>
      <c r="AC4" s="1">
        <v>24</v>
      </c>
      <c r="AD4" s="1">
        <v>44</v>
      </c>
      <c r="AE4" s="1">
        <v>50</v>
      </c>
      <c r="AF4" s="1">
        <v>57.1</v>
      </c>
      <c r="AG4" s="1">
        <v>36.5</v>
      </c>
      <c r="AH4" s="1">
        <v>20.6</v>
      </c>
      <c r="AI4" s="1">
        <v>67.1</v>
      </c>
      <c r="AJ4" s="1">
        <v>23.19</v>
      </c>
      <c r="AK4" s="1">
        <v>146</v>
      </c>
      <c r="AL4" s="1">
        <v>15.76</v>
      </c>
      <c r="AM4" s="1">
        <v>144</v>
      </c>
      <c r="AN4" s="1">
        <v>91</v>
      </c>
      <c r="AO4" s="1">
        <v>34.3671500820578</v>
      </c>
      <c r="AP4" s="1">
        <v>0</v>
      </c>
      <c r="AQ4" s="1">
        <v>0</v>
      </c>
      <c r="AR4" s="1">
        <v>0</v>
      </c>
      <c r="AS4" s="1">
        <v>0</v>
      </c>
      <c r="AT4" s="1">
        <v>0</v>
      </c>
      <c r="AU4" s="1">
        <v>0</v>
      </c>
      <c r="AV4" s="1">
        <v>0</v>
      </c>
      <c r="AW4" s="1">
        <v>0</v>
      </c>
      <c r="AX4" s="1">
        <v>0</v>
      </c>
      <c r="AY4" s="1">
        <v>0</v>
      </c>
      <c r="AZ4" s="1">
        <v>0</v>
      </c>
      <c r="BA4" s="1">
        <v>0</v>
      </c>
      <c r="BB4">
        <v>0</v>
      </c>
      <c r="BC4" s="1">
        <v>2620</v>
      </c>
      <c r="BD4" s="1">
        <v>1485</v>
      </c>
      <c r="BE4">
        <v>0</v>
      </c>
      <c r="BF4" s="1">
        <v>1</v>
      </c>
      <c r="BG4" s="1">
        <v>0</v>
      </c>
      <c r="BH4" s="1">
        <v>0</v>
      </c>
      <c r="BI4" s="1">
        <v>0</v>
      </c>
      <c r="BJ4" s="1">
        <v>0</v>
      </c>
      <c r="BK4">
        <v>0</v>
      </c>
    </row>
    <row r="5" spans="1:63">
      <c r="A5">
        <v>4</v>
      </c>
      <c r="B5" s="1">
        <v>0</v>
      </c>
      <c r="C5" s="1" t="s">
        <v>53</v>
      </c>
      <c r="D5" s="1">
        <v>1</v>
      </c>
      <c r="E5" s="1">
        <v>0</v>
      </c>
      <c r="F5" s="1">
        <v>0</v>
      </c>
      <c r="G5" s="1">
        <v>0</v>
      </c>
      <c r="H5" s="1">
        <v>0</v>
      </c>
      <c r="I5" s="1">
        <v>15</v>
      </c>
      <c r="J5" s="1">
        <v>22</v>
      </c>
      <c r="K5" s="1">
        <v>1</v>
      </c>
      <c r="L5" s="1">
        <v>0</v>
      </c>
      <c r="M5" s="1">
        <v>0</v>
      </c>
      <c r="N5" s="1">
        <v>0</v>
      </c>
      <c r="O5" s="1">
        <v>0</v>
      </c>
      <c r="P5" s="1">
        <v>0</v>
      </c>
      <c r="Q5" s="1">
        <v>0</v>
      </c>
      <c r="R5" s="1">
        <v>0</v>
      </c>
      <c r="S5" s="1">
        <v>0</v>
      </c>
      <c r="T5" s="1">
        <v>8981.17</v>
      </c>
      <c r="U5" s="1">
        <v>6469.89</v>
      </c>
      <c r="V5">
        <f t="shared" si="0"/>
        <v>0.720383869807609</v>
      </c>
      <c r="W5">
        <v>0.5</v>
      </c>
      <c r="X5" s="1">
        <v>1</v>
      </c>
      <c r="Y5" s="1">
        <v>16</v>
      </c>
      <c r="Z5" s="1">
        <v>0</v>
      </c>
      <c r="AA5" s="1">
        <v>37</v>
      </c>
      <c r="AB5" s="1">
        <v>17</v>
      </c>
      <c r="AC5" s="1">
        <v>18</v>
      </c>
      <c r="AD5" s="1">
        <v>116</v>
      </c>
      <c r="AE5" s="1">
        <v>20</v>
      </c>
      <c r="AF5" s="1">
        <v>63.1</v>
      </c>
      <c r="AG5" s="1">
        <v>39.7</v>
      </c>
      <c r="AH5" s="1">
        <v>23.4</v>
      </c>
      <c r="AI5" s="1">
        <v>3.6</v>
      </c>
      <c r="AJ5" s="1">
        <v>3.32</v>
      </c>
      <c r="AK5" s="1">
        <v>52</v>
      </c>
      <c r="AL5" s="1">
        <v>10.2</v>
      </c>
      <c r="AM5" s="1">
        <v>137</v>
      </c>
      <c r="AN5" s="1">
        <v>408</v>
      </c>
      <c r="AO5" s="1">
        <v>188.315779574948</v>
      </c>
      <c r="AP5" s="1">
        <v>0</v>
      </c>
      <c r="AQ5" s="1">
        <v>0</v>
      </c>
      <c r="AR5" s="1">
        <v>0</v>
      </c>
      <c r="AS5" s="1">
        <v>0</v>
      </c>
      <c r="AT5" s="1">
        <v>0</v>
      </c>
      <c r="AU5" s="1">
        <v>0</v>
      </c>
      <c r="AV5" s="1">
        <v>0</v>
      </c>
      <c r="AW5" s="1">
        <v>0</v>
      </c>
      <c r="AX5" s="1">
        <v>0</v>
      </c>
      <c r="AY5" s="1">
        <v>0</v>
      </c>
      <c r="AZ5" s="1">
        <v>0</v>
      </c>
      <c r="BA5" s="1">
        <v>0</v>
      </c>
      <c r="BB5">
        <v>0</v>
      </c>
      <c r="BC5" s="1">
        <v>2351.4</v>
      </c>
      <c r="BD5" s="1">
        <v>3172.2</v>
      </c>
      <c r="BE5">
        <v>0</v>
      </c>
      <c r="BF5" s="1">
        <v>1</v>
      </c>
      <c r="BG5" s="1">
        <v>1</v>
      </c>
      <c r="BH5" s="1">
        <v>0</v>
      </c>
      <c r="BI5" s="1">
        <v>0</v>
      </c>
      <c r="BJ5" s="1">
        <v>0</v>
      </c>
      <c r="BK5">
        <v>0</v>
      </c>
    </row>
    <row r="6" spans="1:63">
      <c r="A6">
        <v>5</v>
      </c>
      <c r="B6" s="1">
        <v>0</v>
      </c>
      <c r="C6" s="1" t="s">
        <v>92</v>
      </c>
      <c r="D6" s="1">
        <v>0</v>
      </c>
      <c r="E6" s="1">
        <v>0</v>
      </c>
      <c r="F6" s="1">
        <v>0</v>
      </c>
      <c r="G6" s="1">
        <v>0</v>
      </c>
      <c r="H6" s="1">
        <v>0</v>
      </c>
      <c r="I6" s="1">
        <v>15</v>
      </c>
      <c r="J6" s="1">
        <v>36</v>
      </c>
      <c r="K6" s="1">
        <v>1</v>
      </c>
      <c r="L6" s="1">
        <v>0</v>
      </c>
      <c r="M6" s="1">
        <v>0</v>
      </c>
      <c r="N6" s="1">
        <v>0</v>
      </c>
      <c r="O6" s="1">
        <v>0</v>
      </c>
      <c r="P6" s="1">
        <v>0</v>
      </c>
      <c r="Q6" s="1">
        <v>1</v>
      </c>
      <c r="R6" s="1">
        <v>0</v>
      </c>
      <c r="S6" s="1">
        <v>0</v>
      </c>
      <c r="T6" s="1">
        <v>18038.44</v>
      </c>
      <c r="U6" s="1">
        <v>10669.67</v>
      </c>
      <c r="V6">
        <f t="shared" si="0"/>
        <v>0.591496271296188</v>
      </c>
      <c r="W6">
        <v>1</v>
      </c>
      <c r="X6" s="1">
        <v>0</v>
      </c>
      <c r="Y6" s="1">
        <v>14</v>
      </c>
      <c r="Z6" s="1">
        <v>0</v>
      </c>
      <c r="AA6" s="1">
        <v>37</v>
      </c>
      <c r="AB6" s="1">
        <v>10</v>
      </c>
      <c r="AC6" s="1">
        <v>20</v>
      </c>
      <c r="AD6" s="1">
        <v>83</v>
      </c>
      <c r="AE6" s="1">
        <v>19</v>
      </c>
      <c r="AF6" s="1">
        <v>49.9</v>
      </c>
      <c r="AG6" s="1">
        <v>26.9</v>
      </c>
      <c r="AH6" s="1">
        <v>23</v>
      </c>
      <c r="AI6" s="1">
        <v>6.1</v>
      </c>
      <c r="AJ6" s="1">
        <v>5.8</v>
      </c>
      <c r="AK6" s="1">
        <v>76</v>
      </c>
      <c r="AL6" s="1">
        <v>19.98</v>
      </c>
      <c r="AM6" s="1">
        <v>100</v>
      </c>
      <c r="AN6" s="1">
        <v>197</v>
      </c>
      <c r="AO6" s="1">
        <v>71.3453866941192</v>
      </c>
      <c r="AP6" s="1">
        <v>0</v>
      </c>
      <c r="AQ6" s="1">
        <v>0</v>
      </c>
      <c r="AR6" s="1">
        <v>0</v>
      </c>
      <c r="AS6" s="1">
        <v>0</v>
      </c>
      <c r="AT6" s="1">
        <v>0</v>
      </c>
      <c r="AU6" s="1">
        <v>0</v>
      </c>
      <c r="AV6" s="1">
        <v>0</v>
      </c>
      <c r="AW6" s="1">
        <v>0</v>
      </c>
      <c r="AX6" s="1">
        <v>0</v>
      </c>
      <c r="AY6" s="1">
        <v>0</v>
      </c>
      <c r="AZ6" s="1">
        <v>0</v>
      </c>
      <c r="BA6" s="1">
        <v>0</v>
      </c>
      <c r="BB6">
        <v>0</v>
      </c>
      <c r="BC6" s="1">
        <v>2352.4</v>
      </c>
      <c r="BD6" s="1">
        <v>3172.2</v>
      </c>
      <c r="BE6">
        <v>0</v>
      </c>
      <c r="BF6" s="1">
        <v>1</v>
      </c>
      <c r="BG6" s="1">
        <v>1</v>
      </c>
      <c r="BH6" s="1">
        <v>0</v>
      </c>
      <c r="BI6" s="1">
        <v>0</v>
      </c>
      <c r="BJ6" s="1">
        <v>0</v>
      </c>
      <c r="BK6">
        <v>0</v>
      </c>
    </row>
    <row r="7" spans="1:63">
      <c r="A7">
        <v>6</v>
      </c>
      <c r="B7" s="1">
        <v>0</v>
      </c>
      <c r="C7" s="1" t="s">
        <v>92</v>
      </c>
      <c r="D7" s="1">
        <v>0</v>
      </c>
      <c r="E7" s="1">
        <v>0</v>
      </c>
      <c r="F7" s="1">
        <v>0</v>
      </c>
      <c r="G7" s="1">
        <v>0</v>
      </c>
      <c r="H7" s="1">
        <v>0</v>
      </c>
      <c r="I7" s="1">
        <v>15</v>
      </c>
      <c r="J7" s="1">
        <v>45</v>
      </c>
      <c r="K7" s="1">
        <v>4</v>
      </c>
      <c r="L7" s="1">
        <v>1</v>
      </c>
      <c r="M7" s="1">
        <v>0</v>
      </c>
      <c r="N7" s="1">
        <v>0</v>
      </c>
      <c r="O7" s="1">
        <v>0</v>
      </c>
      <c r="P7" s="1">
        <v>0</v>
      </c>
      <c r="Q7" s="1">
        <v>0</v>
      </c>
      <c r="R7" s="1">
        <v>0</v>
      </c>
      <c r="S7" s="1">
        <v>1</v>
      </c>
      <c r="T7" s="1">
        <v>36265.88</v>
      </c>
      <c r="U7" s="1">
        <v>25802.88</v>
      </c>
      <c r="V7">
        <f t="shared" si="0"/>
        <v>0.711491903684676</v>
      </c>
      <c r="W7">
        <v>0.5</v>
      </c>
      <c r="X7" s="1">
        <v>0</v>
      </c>
      <c r="Y7" s="1">
        <v>20</v>
      </c>
      <c r="Z7" s="1">
        <v>1</v>
      </c>
      <c r="AA7" s="1">
        <v>37</v>
      </c>
      <c r="AB7" s="1">
        <v>17</v>
      </c>
      <c r="AC7" s="1">
        <v>15</v>
      </c>
      <c r="AD7" s="1">
        <v>55</v>
      </c>
      <c r="AE7" s="1">
        <v>19</v>
      </c>
      <c r="AF7" s="1">
        <v>57.4</v>
      </c>
      <c r="AG7" s="1">
        <v>28.4</v>
      </c>
      <c r="AH7" s="1">
        <v>29</v>
      </c>
      <c r="AI7" s="1">
        <v>4</v>
      </c>
      <c r="AJ7" s="1">
        <v>8.32</v>
      </c>
      <c r="AK7" s="1">
        <v>33</v>
      </c>
      <c r="AL7" s="1">
        <v>10.94</v>
      </c>
      <c r="AM7" s="1">
        <v>136</v>
      </c>
      <c r="AN7" s="1">
        <v>263</v>
      </c>
      <c r="AO7" s="1">
        <v>127.524635104097</v>
      </c>
      <c r="AP7" s="1">
        <v>0</v>
      </c>
      <c r="AQ7" s="1">
        <v>0</v>
      </c>
      <c r="AR7" s="1">
        <v>0</v>
      </c>
      <c r="AS7" s="1">
        <v>0</v>
      </c>
      <c r="AT7" s="1">
        <v>0</v>
      </c>
      <c r="AU7" s="1">
        <v>0</v>
      </c>
      <c r="AV7" s="1">
        <v>0</v>
      </c>
      <c r="AW7" s="1">
        <v>0</v>
      </c>
      <c r="AX7" s="1">
        <v>0</v>
      </c>
      <c r="AY7" s="1">
        <v>0</v>
      </c>
      <c r="AZ7" s="1">
        <v>0</v>
      </c>
      <c r="BA7" s="1">
        <v>0</v>
      </c>
      <c r="BB7">
        <v>0</v>
      </c>
      <c r="BC7" s="1">
        <v>2353.4</v>
      </c>
      <c r="BD7" s="1">
        <v>3172.2</v>
      </c>
      <c r="BE7">
        <v>0</v>
      </c>
      <c r="BF7" s="1">
        <v>1</v>
      </c>
      <c r="BG7" s="1">
        <v>0</v>
      </c>
      <c r="BH7" s="1">
        <v>0</v>
      </c>
      <c r="BI7" s="1">
        <v>0</v>
      </c>
      <c r="BJ7" s="1">
        <v>0</v>
      </c>
      <c r="BK7">
        <v>0</v>
      </c>
    </row>
    <row r="8" spans="1:63">
      <c r="A8">
        <v>7</v>
      </c>
      <c r="B8" s="1">
        <v>0</v>
      </c>
      <c r="C8" s="1" t="s">
        <v>180</v>
      </c>
      <c r="D8" s="1">
        <v>0</v>
      </c>
      <c r="E8" s="1">
        <v>0</v>
      </c>
      <c r="F8" s="1">
        <v>0</v>
      </c>
      <c r="G8" s="1">
        <v>0</v>
      </c>
      <c r="H8" s="1">
        <v>1</v>
      </c>
      <c r="I8" s="1">
        <v>9</v>
      </c>
      <c r="J8" s="1">
        <v>27</v>
      </c>
      <c r="K8" s="1">
        <v>0</v>
      </c>
      <c r="L8" s="1">
        <v>0</v>
      </c>
      <c r="M8" s="1">
        <v>0</v>
      </c>
      <c r="N8" s="1">
        <v>0</v>
      </c>
      <c r="O8" s="1">
        <v>0</v>
      </c>
      <c r="P8" s="1">
        <v>0</v>
      </c>
      <c r="Q8" s="1">
        <v>0</v>
      </c>
      <c r="R8" s="1">
        <v>0</v>
      </c>
      <c r="S8" s="1">
        <v>0</v>
      </c>
      <c r="T8" s="1">
        <v>31487.97</v>
      </c>
      <c r="U8" s="1">
        <v>18578.8</v>
      </c>
      <c r="V8">
        <f t="shared" si="0"/>
        <v>0.590028509300536</v>
      </c>
      <c r="W8">
        <v>0.0031</v>
      </c>
      <c r="X8" s="1">
        <v>2</v>
      </c>
      <c r="Y8" s="1">
        <v>26</v>
      </c>
      <c r="Z8" s="1">
        <v>0</v>
      </c>
      <c r="AA8" s="1">
        <v>37</v>
      </c>
      <c r="AB8" s="1">
        <v>27</v>
      </c>
      <c r="AC8" s="1">
        <v>24</v>
      </c>
      <c r="AD8" s="1">
        <v>0.9</v>
      </c>
      <c r="AE8" s="1">
        <v>170</v>
      </c>
      <c r="AF8" s="1">
        <v>71.4</v>
      </c>
      <c r="AG8" s="1">
        <v>42.8</v>
      </c>
      <c r="AH8" s="1">
        <v>28.6</v>
      </c>
      <c r="AI8" s="1">
        <v>6.9</v>
      </c>
      <c r="AJ8" s="1">
        <v>2.38</v>
      </c>
      <c r="AK8" s="1">
        <v>37</v>
      </c>
      <c r="AL8" s="1">
        <v>9.36</v>
      </c>
      <c r="AM8" s="1">
        <v>107</v>
      </c>
      <c r="AN8" s="1">
        <v>292</v>
      </c>
      <c r="AO8" s="1">
        <v>127.866252560629</v>
      </c>
      <c r="AP8" s="1">
        <v>1</v>
      </c>
      <c r="AQ8" s="1">
        <v>0</v>
      </c>
      <c r="AR8" s="1">
        <v>0</v>
      </c>
      <c r="AS8" s="1">
        <v>0</v>
      </c>
      <c r="AT8" s="1">
        <v>0</v>
      </c>
      <c r="AU8" s="1">
        <v>0</v>
      </c>
      <c r="AV8" s="1">
        <v>0</v>
      </c>
      <c r="AW8" s="1">
        <v>0</v>
      </c>
      <c r="AX8" s="1">
        <v>0</v>
      </c>
      <c r="AY8" s="1">
        <v>0</v>
      </c>
      <c r="AZ8" s="1">
        <v>1</v>
      </c>
      <c r="BA8" s="1">
        <v>1</v>
      </c>
      <c r="BB8">
        <v>0</v>
      </c>
      <c r="BC8" s="1">
        <v>2354.4</v>
      </c>
      <c r="BD8" s="1">
        <v>3172.2</v>
      </c>
      <c r="BE8">
        <v>0</v>
      </c>
      <c r="BF8" s="1">
        <v>1</v>
      </c>
      <c r="BG8" s="1">
        <v>0</v>
      </c>
      <c r="BH8" s="1">
        <v>0</v>
      </c>
      <c r="BI8" s="1">
        <v>1</v>
      </c>
      <c r="BJ8" s="1">
        <v>0</v>
      </c>
      <c r="BK8">
        <v>0</v>
      </c>
    </row>
    <row r="9" spans="1:63">
      <c r="A9">
        <v>8</v>
      </c>
      <c r="B9" s="1">
        <v>1</v>
      </c>
      <c r="C9" s="1" t="s">
        <v>180</v>
      </c>
      <c r="D9" s="1">
        <v>0</v>
      </c>
      <c r="E9" s="1">
        <v>0</v>
      </c>
      <c r="F9" s="1">
        <v>0</v>
      </c>
      <c r="G9" s="1">
        <v>0</v>
      </c>
      <c r="H9" s="1">
        <v>1</v>
      </c>
      <c r="I9" s="1">
        <v>7</v>
      </c>
      <c r="J9" s="1">
        <v>26</v>
      </c>
      <c r="K9" s="1">
        <v>0</v>
      </c>
      <c r="L9" s="1">
        <v>0</v>
      </c>
      <c r="M9" s="1">
        <v>0</v>
      </c>
      <c r="N9" s="1">
        <v>0</v>
      </c>
      <c r="O9" s="1">
        <v>0</v>
      </c>
      <c r="P9" s="1">
        <v>0</v>
      </c>
      <c r="Q9" s="1">
        <v>0</v>
      </c>
      <c r="R9" s="1">
        <v>0</v>
      </c>
      <c r="S9" s="1">
        <v>0</v>
      </c>
      <c r="T9" s="1">
        <v>23221.57</v>
      </c>
      <c r="U9" s="1">
        <v>12238.16</v>
      </c>
      <c r="V9">
        <f t="shared" si="0"/>
        <v>0.527016907125573</v>
      </c>
      <c r="W9">
        <v>0.15</v>
      </c>
      <c r="X9" s="1">
        <v>2</v>
      </c>
      <c r="Y9" s="1">
        <v>24</v>
      </c>
      <c r="Z9" s="1">
        <v>1</v>
      </c>
      <c r="AA9" s="1">
        <v>37</v>
      </c>
      <c r="AB9" s="1">
        <v>18</v>
      </c>
      <c r="AC9" s="1">
        <v>39</v>
      </c>
      <c r="AD9" s="1">
        <v>221</v>
      </c>
      <c r="AE9" s="1">
        <v>12</v>
      </c>
      <c r="AF9" s="1">
        <v>71.3</v>
      </c>
      <c r="AG9" s="1">
        <v>42.3</v>
      </c>
      <c r="AH9" s="1">
        <v>29</v>
      </c>
      <c r="AI9" s="1">
        <v>6</v>
      </c>
      <c r="AJ9" s="1">
        <v>2.41</v>
      </c>
      <c r="AK9" s="1">
        <v>25</v>
      </c>
      <c r="AL9" s="1">
        <v>8.44</v>
      </c>
      <c r="AM9" s="1">
        <v>112</v>
      </c>
      <c r="AN9" s="1">
        <v>359</v>
      </c>
      <c r="AO9" s="6">
        <v>108.40097799511</v>
      </c>
      <c r="AP9" s="1">
        <v>1</v>
      </c>
      <c r="AQ9" s="1">
        <v>0</v>
      </c>
      <c r="AR9" s="1">
        <v>1</v>
      </c>
      <c r="AS9" s="1">
        <v>0</v>
      </c>
      <c r="AT9" s="1">
        <v>0</v>
      </c>
      <c r="AU9" s="1">
        <v>0</v>
      </c>
      <c r="AV9" s="1">
        <v>0</v>
      </c>
      <c r="AW9" s="1">
        <v>0</v>
      </c>
      <c r="AX9" s="1">
        <v>0</v>
      </c>
      <c r="AY9" s="1">
        <v>0</v>
      </c>
      <c r="AZ9" s="1">
        <v>1</v>
      </c>
      <c r="BA9" s="1">
        <v>0</v>
      </c>
      <c r="BB9">
        <v>0</v>
      </c>
      <c r="BC9" s="1">
        <v>2355.4</v>
      </c>
      <c r="BD9" s="1">
        <v>3172.2</v>
      </c>
      <c r="BE9">
        <v>0</v>
      </c>
      <c r="BF9" s="1">
        <v>1</v>
      </c>
      <c r="BG9" s="1">
        <v>0</v>
      </c>
      <c r="BH9" s="1">
        <v>0</v>
      </c>
      <c r="BI9" s="1">
        <v>1</v>
      </c>
      <c r="BJ9" s="1">
        <v>0</v>
      </c>
      <c r="BK9">
        <v>0</v>
      </c>
    </row>
    <row r="10" spans="1:63">
      <c r="A10">
        <v>9</v>
      </c>
      <c r="B10" s="1">
        <v>0</v>
      </c>
      <c r="C10" s="1" t="s">
        <v>92</v>
      </c>
      <c r="D10" s="1">
        <v>0</v>
      </c>
      <c r="E10" s="1">
        <v>0</v>
      </c>
      <c r="F10" s="1">
        <v>0</v>
      </c>
      <c r="G10" s="1">
        <v>0</v>
      </c>
      <c r="H10" s="1">
        <v>1</v>
      </c>
      <c r="I10" s="1">
        <v>15</v>
      </c>
      <c r="J10" s="1">
        <v>22</v>
      </c>
      <c r="K10" s="1">
        <v>1</v>
      </c>
      <c r="L10" s="1">
        <v>0</v>
      </c>
      <c r="M10" s="1">
        <v>1</v>
      </c>
      <c r="N10" s="1">
        <v>0</v>
      </c>
      <c r="O10" s="1">
        <v>0</v>
      </c>
      <c r="P10" s="1">
        <v>0</v>
      </c>
      <c r="Q10" s="1">
        <v>0</v>
      </c>
      <c r="R10" s="1">
        <v>0</v>
      </c>
      <c r="S10" s="1">
        <v>0</v>
      </c>
      <c r="T10" s="1">
        <v>19614.4</v>
      </c>
      <c r="U10" s="1">
        <v>16772.06</v>
      </c>
      <c r="V10">
        <f t="shared" si="0"/>
        <v>0.855089118198874</v>
      </c>
      <c r="W10">
        <v>0.5</v>
      </c>
      <c r="X10" s="1">
        <v>1</v>
      </c>
      <c r="Y10" s="1">
        <v>16</v>
      </c>
      <c r="Z10" s="1">
        <v>0</v>
      </c>
      <c r="AA10" s="1">
        <v>37</v>
      </c>
      <c r="AB10" s="1">
        <v>26</v>
      </c>
      <c r="AC10" s="1">
        <v>32</v>
      </c>
      <c r="AD10" s="1">
        <v>54</v>
      </c>
      <c r="AE10" s="1">
        <v>38</v>
      </c>
      <c r="AF10" s="1">
        <v>58.4</v>
      </c>
      <c r="AG10" s="1">
        <v>26.8</v>
      </c>
      <c r="AH10" s="1">
        <v>31.6</v>
      </c>
      <c r="AI10" s="1">
        <v>10.9</v>
      </c>
      <c r="AJ10" s="1">
        <v>5.1</v>
      </c>
      <c r="AK10" s="1">
        <v>69</v>
      </c>
      <c r="AL10" s="1">
        <v>6.17</v>
      </c>
      <c r="AM10" s="1">
        <v>82</v>
      </c>
      <c r="AN10" s="1">
        <v>404</v>
      </c>
      <c r="AO10" s="1">
        <v>64.5086991956345</v>
      </c>
      <c r="AP10" s="1">
        <v>0</v>
      </c>
      <c r="AQ10" s="1">
        <v>0</v>
      </c>
      <c r="AR10" s="1">
        <v>0</v>
      </c>
      <c r="AS10" s="1">
        <v>0</v>
      </c>
      <c r="AT10" s="1">
        <v>1</v>
      </c>
      <c r="AU10" s="1">
        <v>0</v>
      </c>
      <c r="AV10" s="1">
        <v>0</v>
      </c>
      <c r="AW10" s="1">
        <v>0</v>
      </c>
      <c r="AX10" s="1">
        <v>0</v>
      </c>
      <c r="AY10" s="1">
        <v>0</v>
      </c>
      <c r="AZ10" s="1">
        <v>0</v>
      </c>
      <c r="BA10" s="1">
        <v>0</v>
      </c>
      <c r="BB10">
        <v>0</v>
      </c>
      <c r="BC10" s="1">
        <v>2356.4</v>
      </c>
      <c r="BD10" s="1">
        <v>3172.2</v>
      </c>
      <c r="BE10">
        <v>0</v>
      </c>
      <c r="BF10" s="1">
        <v>1</v>
      </c>
      <c r="BG10" s="1">
        <v>1</v>
      </c>
      <c r="BH10" s="1">
        <v>0</v>
      </c>
      <c r="BI10" s="1">
        <v>0</v>
      </c>
      <c r="BJ10" s="1">
        <v>1</v>
      </c>
      <c r="BK10">
        <v>0</v>
      </c>
    </row>
    <row r="11" spans="1:63">
      <c r="A11">
        <v>10</v>
      </c>
      <c r="B11" s="1">
        <v>0</v>
      </c>
      <c r="C11" s="1" t="s">
        <v>92</v>
      </c>
      <c r="D11" s="1">
        <v>3</v>
      </c>
      <c r="E11" s="1">
        <v>0</v>
      </c>
      <c r="F11" s="1">
        <v>0</v>
      </c>
      <c r="G11" s="1">
        <v>0</v>
      </c>
      <c r="H11" s="1">
        <v>1</v>
      </c>
      <c r="I11" s="1">
        <v>15</v>
      </c>
      <c r="J11" s="1">
        <v>105</v>
      </c>
      <c r="K11" s="1">
        <v>0</v>
      </c>
      <c r="L11" s="1">
        <v>0</v>
      </c>
      <c r="M11" s="1">
        <v>0</v>
      </c>
      <c r="N11" s="1">
        <v>0</v>
      </c>
      <c r="O11" s="1">
        <v>0</v>
      </c>
      <c r="P11" s="1">
        <v>1</v>
      </c>
      <c r="Q11" s="1">
        <v>0</v>
      </c>
      <c r="R11" s="1">
        <v>0</v>
      </c>
      <c r="S11" s="1">
        <v>0</v>
      </c>
      <c r="T11" s="1">
        <v>211021.51</v>
      </c>
      <c r="U11" s="1">
        <v>82113.98</v>
      </c>
      <c r="V11">
        <f t="shared" si="0"/>
        <v>0.389126113257364</v>
      </c>
      <c r="W11">
        <v>1</v>
      </c>
      <c r="X11" s="1">
        <v>0</v>
      </c>
      <c r="Y11" s="1">
        <v>12</v>
      </c>
      <c r="Z11" s="1">
        <v>0</v>
      </c>
      <c r="AA11" s="1">
        <v>37</v>
      </c>
      <c r="AB11" s="1">
        <v>111</v>
      </c>
      <c r="AC11" s="1">
        <v>88</v>
      </c>
      <c r="AD11" s="1">
        <v>108</v>
      </c>
      <c r="AE11" s="1">
        <v>93</v>
      </c>
      <c r="AF11" s="1">
        <v>57.2</v>
      </c>
      <c r="AG11" s="1">
        <v>37.4</v>
      </c>
      <c r="AH11" s="1">
        <v>19.8</v>
      </c>
      <c r="AI11" s="1">
        <v>12.3</v>
      </c>
      <c r="AJ11" s="1">
        <v>6.08</v>
      </c>
      <c r="AK11" s="1">
        <v>61</v>
      </c>
      <c r="AL11" s="1">
        <v>10.86</v>
      </c>
      <c r="AM11" s="1">
        <v>103</v>
      </c>
      <c r="AN11" s="1">
        <v>262</v>
      </c>
      <c r="AO11" s="6">
        <v>90.2160407230751</v>
      </c>
      <c r="AP11" s="1">
        <v>0</v>
      </c>
      <c r="AQ11" s="1">
        <v>0</v>
      </c>
      <c r="AR11" s="1">
        <v>0</v>
      </c>
      <c r="AS11" s="1">
        <v>0</v>
      </c>
      <c r="AT11" s="1">
        <v>0</v>
      </c>
      <c r="AU11" s="1">
        <v>0</v>
      </c>
      <c r="AV11" s="1">
        <v>0</v>
      </c>
      <c r="AW11" s="1">
        <v>0</v>
      </c>
      <c r="AX11" s="1">
        <v>0</v>
      </c>
      <c r="AY11" s="1">
        <v>0</v>
      </c>
      <c r="AZ11" s="1">
        <v>0</v>
      </c>
      <c r="BA11" s="1">
        <v>0</v>
      </c>
      <c r="BB11">
        <v>0</v>
      </c>
      <c r="BC11" s="1">
        <v>1800</v>
      </c>
      <c r="BD11" s="1">
        <v>2400</v>
      </c>
      <c r="BE11">
        <v>0</v>
      </c>
      <c r="BF11" s="1">
        <v>1</v>
      </c>
      <c r="BG11" s="1">
        <v>1</v>
      </c>
      <c r="BH11" s="1">
        <v>0</v>
      </c>
      <c r="BI11" s="1">
        <v>0</v>
      </c>
      <c r="BJ11" s="1">
        <v>0</v>
      </c>
      <c r="BK11">
        <v>0</v>
      </c>
    </row>
    <row r="12" spans="1:63">
      <c r="A12">
        <v>11</v>
      </c>
      <c r="B12" s="1">
        <v>1</v>
      </c>
      <c r="C12" s="1" t="s">
        <v>92</v>
      </c>
      <c r="D12" s="1">
        <v>0</v>
      </c>
      <c r="E12" s="1">
        <v>0</v>
      </c>
      <c r="F12" s="1">
        <v>0</v>
      </c>
      <c r="G12" s="1">
        <v>0</v>
      </c>
      <c r="H12" s="1">
        <v>0</v>
      </c>
      <c r="I12" s="1">
        <v>15</v>
      </c>
      <c r="J12" s="1">
        <v>16</v>
      </c>
      <c r="K12" s="1">
        <v>1</v>
      </c>
      <c r="L12" s="1">
        <v>0</v>
      </c>
      <c r="M12" s="1">
        <v>0</v>
      </c>
      <c r="N12" s="1">
        <v>0</v>
      </c>
      <c r="O12" s="1">
        <v>0</v>
      </c>
      <c r="P12" s="1">
        <v>0</v>
      </c>
      <c r="Q12" s="1">
        <v>0</v>
      </c>
      <c r="R12" s="1">
        <v>0</v>
      </c>
      <c r="S12" s="1">
        <v>0</v>
      </c>
      <c r="T12" s="1">
        <v>8501.01</v>
      </c>
      <c r="U12" s="1">
        <v>4399.58</v>
      </c>
      <c r="V12">
        <f t="shared" si="0"/>
        <v>0.517536151586694</v>
      </c>
      <c r="W12">
        <v>1</v>
      </c>
      <c r="X12" s="1">
        <v>0</v>
      </c>
      <c r="Y12" s="1">
        <v>6</v>
      </c>
      <c r="Z12" s="1">
        <v>0</v>
      </c>
      <c r="AA12" s="1">
        <v>37</v>
      </c>
      <c r="AB12" s="1">
        <v>24</v>
      </c>
      <c r="AC12" s="1">
        <v>22</v>
      </c>
      <c r="AD12" s="1">
        <v>86</v>
      </c>
      <c r="AE12" s="1">
        <v>33</v>
      </c>
      <c r="AF12" s="1">
        <v>59.5</v>
      </c>
      <c r="AG12" s="1">
        <v>30.7</v>
      </c>
      <c r="AH12" s="1">
        <v>28.8</v>
      </c>
      <c r="AI12" s="1">
        <v>9.6</v>
      </c>
      <c r="AJ12" s="1">
        <v>4.53</v>
      </c>
      <c r="AK12" s="1">
        <v>60</v>
      </c>
      <c r="AL12" s="1">
        <v>7.89</v>
      </c>
      <c r="AM12" s="1">
        <v>115</v>
      </c>
      <c r="AN12" s="1">
        <v>211</v>
      </c>
      <c r="AO12" s="1">
        <v>70.0488997555012</v>
      </c>
      <c r="AP12" s="1">
        <v>0</v>
      </c>
      <c r="AQ12" s="1">
        <v>0</v>
      </c>
      <c r="AR12" s="1">
        <v>0</v>
      </c>
      <c r="AS12" s="1">
        <v>0</v>
      </c>
      <c r="AT12" s="1">
        <v>0</v>
      </c>
      <c r="AU12" s="1">
        <v>0</v>
      </c>
      <c r="AV12" s="1">
        <v>0</v>
      </c>
      <c r="AW12" s="1">
        <v>0</v>
      </c>
      <c r="AX12" s="1">
        <v>0</v>
      </c>
      <c r="AY12" s="1">
        <v>1</v>
      </c>
      <c r="AZ12" s="1">
        <v>0</v>
      </c>
      <c r="BA12" s="1">
        <v>0</v>
      </c>
      <c r="BB12">
        <v>0</v>
      </c>
      <c r="BC12" s="1">
        <v>2351.4</v>
      </c>
      <c r="BD12" s="1">
        <v>3172.2</v>
      </c>
      <c r="BE12">
        <v>0</v>
      </c>
      <c r="BF12" s="1">
        <v>1</v>
      </c>
      <c r="BG12" s="1">
        <v>1</v>
      </c>
      <c r="BH12" s="1">
        <v>0</v>
      </c>
      <c r="BI12" s="1">
        <v>0</v>
      </c>
      <c r="BJ12" s="1">
        <v>0</v>
      </c>
      <c r="BK12">
        <v>0</v>
      </c>
    </row>
    <row r="13" spans="1:63">
      <c r="A13">
        <v>12</v>
      </c>
      <c r="B13" s="1">
        <v>0</v>
      </c>
      <c r="C13" s="1" t="s">
        <v>92</v>
      </c>
      <c r="D13" s="1">
        <v>6</v>
      </c>
      <c r="E13" s="1">
        <v>0</v>
      </c>
      <c r="F13" s="1">
        <v>0</v>
      </c>
      <c r="G13" s="1">
        <v>0</v>
      </c>
      <c r="H13" s="1">
        <v>0</v>
      </c>
      <c r="I13" s="1">
        <v>6</v>
      </c>
      <c r="J13" s="1">
        <v>115</v>
      </c>
      <c r="K13" s="1">
        <v>0</v>
      </c>
      <c r="L13" s="1">
        <v>0</v>
      </c>
      <c r="M13" s="1">
        <v>0</v>
      </c>
      <c r="N13" s="1">
        <v>0</v>
      </c>
      <c r="O13" s="1">
        <v>0</v>
      </c>
      <c r="P13" s="1">
        <v>0</v>
      </c>
      <c r="Q13" s="1">
        <v>0</v>
      </c>
      <c r="R13" s="1">
        <v>0</v>
      </c>
      <c r="S13" s="1">
        <v>0</v>
      </c>
      <c r="T13" s="1">
        <v>123402.6</v>
      </c>
      <c r="U13" s="1">
        <v>42605.67</v>
      </c>
      <c r="V13">
        <f t="shared" si="0"/>
        <v>0.345257474315776</v>
      </c>
      <c r="W13">
        <v>1</v>
      </c>
      <c r="X13" s="1">
        <v>0</v>
      </c>
      <c r="Y13" s="1">
        <v>11</v>
      </c>
      <c r="Z13" s="1">
        <v>0</v>
      </c>
      <c r="AA13" s="1">
        <v>37.4</v>
      </c>
      <c r="AB13" s="1">
        <v>133</v>
      </c>
      <c r="AC13" s="1">
        <v>99</v>
      </c>
      <c r="AD13" s="1">
        <v>301</v>
      </c>
      <c r="AE13" s="1">
        <v>169</v>
      </c>
      <c r="AF13" s="1">
        <v>61.6</v>
      </c>
      <c r="AG13" s="1">
        <v>28.9</v>
      </c>
      <c r="AH13" s="1">
        <v>32.7</v>
      </c>
      <c r="AI13" s="1">
        <v>114.2</v>
      </c>
      <c r="AJ13" s="1">
        <v>8.44</v>
      </c>
      <c r="AK13" s="1">
        <v>73</v>
      </c>
      <c r="AL13" s="1">
        <v>15.21</v>
      </c>
      <c r="AM13" s="1">
        <v>96</v>
      </c>
      <c r="AN13" s="1">
        <v>334</v>
      </c>
      <c r="AO13" s="6">
        <v>86.4721840774358</v>
      </c>
      <c r="AP13" s="1">
        <v>0</v>
      </c>
      <c r="AQ13" s="1">
        <v>0</v>
      </c>
      <c r="AR13" s="1">
        <v>0</v>
      </c>
      <c r="AS13" s="1">
        <v>0</v>
      </c>
      <c r="AT13" s="1">
        <v>1</v>
      </c>
      <c r="AU13" s="1">
        <v>0</v>
      </c>
      <c r="AV13" s="1">
        <v>0</v>
      </c>
      <c r="AW13" s="1">
        <v>1</v>
      </c>
      <c r="AX13" s="1">
        <v>1</v>
      </c>
      <c r="AY13" s="1">
        <v>1</v>
      </c>
      <c r="AZ13" s="1">
        <v>0</v>
      </c>
      <c r="BA13" s="1">
        <v>1</v>
      </c>
      <c r="BB13">
        <v>0</v>
      </c>
      <c r="BC13" s="1">
        <v>3750</v>
      </c>
      <c r="BD13" s="1">
        <v>3800</v>
      </c>
      <c r="BE13">
        <v>0</v>
      </c>
      <c r="BF13" s="1">
        <v>1</v>
      </c>
      <c r="BG13" s="1">
        <v>0</v>
      </c>
      <c r="BH13" s="1">
        <v>0</v>
      </c>
      <c r="BI13" s="1">
        <v>0</v>
      </c>
      <c r="BJ13" s="1">
        <v>0</v>
      </c>
      <c r="BK13">
        <v>0</v>
      </c>
    </row>
    <row r="14" spans="1:63">
      <c r="A14">
        <v>13</v>
      </c>
      <c r="B14" s="1">
        <v>0</v>
      </c>
      <c r="C14" s="1" t="s">
        <v>92</v>
      </c>
      <c r="D14" s="1">
        <v>5</v>
      </c>
      <c r="E14" s="1">
        <v>0</v>
      </c>
      <c r="F14" s="1">
        <v>0</v>
      </c>
      <c r="G14" s="1">
        <v>0</v>
      </c>
      <c r="H14" s="1">
        <v>1</v>
      </c>
      <c r="I14" s="1">
        <v>4</v>
      </c>
      <c r="J14" s="1">
        <v>7</v>
      </c>
      <c r="K14" s="1">
        <v>0</v>
      </c>
      <c r="L14" s="1">
        <v>1</v>
      </c>
      <c r="M14" s="1">
        <v>0</v>
      </c>
      <c r="N14" s="1">
        <v>0</v>
      </c>
      <c r="O14" s="1">
        <v>0</v>
      </c>
      <c r="P14" s="1">
        <v>0</v>
      </c>
      <c r="Q14" s="1">
        <v>0</v>
      </c>
      <c r="R14" s="1">
        <v>0</v>
      </c>
      <c r="S14" s="1">
        <v>0</v>
      </c>
      <c r="T14" s="1">
        <v>20948.61</v>
      </c>
      <c r="U14" s="1">
        <v>8484.09</v>
      </c>
      <c r="V14">
        <f t="shared" si="0"/>
        <v>0.404995367234389</v>
      </c>
      <c r="W14">
        <v>1</v>
      </c>
      <c r="X14" s="1">
        <v>0</v>
      </c>
      <c r="Y14" s="1">
        <v>5</v>
      </c>
      <c r="Z14" s="1">
        <v>0</v>
      </c>
      <c r="AA14" s="1">
        <v>38</v>
      </c>
      <c r="AB14" s="1">
        <v>101</v>
      </c>
      <c r="AC14" s="1">
        <v>116</v>
      </c>
      <c r="AD14" s="1">
        <v>83</v>
      </c>
      <c r="AE14" s="1">
        <v>56</v>
      </c>
      <c r="AF14" s="1">
        <v>69.5</v>
      </c>
      <c r="AG14" s="1">
        <v>35.7</v>
      </c>
      <c r="AH14" s="1">
        <v>33.8</v>
      </c>
      <c r="AI14" s="1">
        <v>16.9</v>
      </c>
      <c r="AJ14" s="1">
        <v>6.77</v>
      </c>
      <c r="AK14" s="1">
        <v>38</v>
      </c>
      <c r="AL14" s="1">
        <v>7.13</v>
      </c>
      <c r="AM14" s="1">
        <v>120</v>
      </c>
      <c r="AN14" s="1">
        <v>395</v>
      </c>
      <c r="AO14" s="1">
        <v>163.987903744692</v>
      </c>
      <c r="AP14" s="1">
        <v>1</v>
      </c>
      <c r="AQ14" s="1">
        <v>0</v>
      </c>
      <c r="AR14" s="1">
        <v>0</v>
      </c>
      <c r="AS14" s="1">
        <v>0</v>
      </c>
      <c r="AT14" s="1">
        <v>0</v>
      </c>
      <c r="AU14" s="1">
        <v>0</v>
      </c>
      <c r="AV14" s="1">
        <v>0</v>
      </c>
      <c r="AW14" s="1">
        <v>0</v>
      </c>
      <c r="AX14" s="1">
        <v>0</v>
      </c>
      <c r="AY14" s="1">
        <v>0</v>
      </c>
      <c r="AZ14" s="1">
        <v>0</v>
      </c>
      <c r="BA14" s="1">
        <v>0</v>
      </c>
      <c r="BB14">
        <v>0</v>
      </c>
      <c r="BC14" s="1">
        <v>2250</v>
      </c>
      <c r="BD14" s="1">
        <v>2000</v>
      </c>
      <c r="BE14">
        <v>0</v>
      </c>
      <c r="BF14" s="1">
        <v>1</v>
      </c>
      <c r="BG14" s="1">
        <v>1</v>
      </c>
      <c r="BH14" s="1">
        <v>1</v>
      </c>
      <c r="BI14" s="1">
        <v>1</v>
      </c>
      <c r="BJ14" s="1">
        <v>0</v>
      </c>
      <c r="BK14">
        <v>0</v>
      </c>
    </row>
    <row r="15" spans="1:63">
      <c r="A15">
        <v>14</v>
      </c>
      <c r="B15" s="1">
        <v>1</v>
      </c>
      <c r="C15" s="1" t="s">
        <v>92</v>
      </c>
      <c r="D15" s="1">
        <v>1</v>
      </c>
      <c r="E15" s="1">
        <v>0</v>
      </c>
      <c r="F15" s="1">
        <v>0</v>
      </c>
      <c r="G15" s="1">
        <v>0</v>
      </c>
      <c r="H15" s="1">
        <v>1</v>
      </c>
      <c r="I15" s="1">
        <v>15</v>
      </c>
      <c r="J15" s="1">
        <v>36</v>
      </c>
      <c r="K15" s="1">
        <v>0</v>
      </c>
      <c r="L15" s="1">
        <v>0</v>
      </c>
      <c r="M15" s="1">
        <v>0</v>
      </c>
      <c r="N15" s="1">
        <v>0</v>
      </c>
      <c r="O15" s="1">
        <v>0</v>
      </c>
      <c r="P15" s="1">
        <v>0</v>
      </c>
      <c r="Q15" s="1">
        <v>0</v>
      </c>
      <c r="R15" s="1">
        <v>0</v>
      </c>
      <c r="S15" s="1">
        <v>0</v>
      </c>
      <c r="T15" s="1">
        <v>18304.54</v>
      </c>
      <c r="U15" s="1">
        <v>9033.9</v>
      </c>
      <c r="V15">
        <f t="shared" si="0"/>
        <v>0.493533298296488</v>
      </c>
      <c r="W15">
        <v>1</v>
      </c>
      <c r="X15" s="1">
        <v>0</v>
      </c>
      <c r="Y15" s="1">
        <v>10</v>
      </c>
      <c r="Z15" s="1">
        <v>0</v>
      </c>
      <c r="AA15" s="1">
        <v>37</v>
      </c>
      <c r="AB15" s="1">
        <v>23</v>
      </c>
      <c r="AC15" s="1">
        <v>37</v>
      </c>
      <c r="AD15" s="1">
        <v>98</v>
      </c>
      <c r="AE15" s="1">
        <v>18</v>
      </c>
      <c r="AF15" s="1">
        <v>70.1</v>
      </c>
      <c r="AG15" s="1">
        <v>30.3</v>
      </c>
      <c r="AH15" s="1">
        <v>39.8</v>
      </c>
      <c r="AI15" s="1">
        <v>3.8</v>
      </c>
      <c r="AJ15" s="1">
        <v>2.71</v>
      </c>
      <c r="AK15" s="1">
        <v>37</v>
      </c>
      <c r="AL15" s="1">
        <v>5.74</v>
      </c>
      <c r="AM15" s="1">
        <v>109</v>
      </c>
      <c r="AN15" s="1">
        <v>328</v>
      </c>
      <c r="AO15" s="1">
        <v>147.670653538624</v>
      </c>
      <c r="AP15" s="1">
        <v>0</v>
      </c>
      <c r="AQ15" s="1">
        <v>0</v>
      </c>
      <c r="AR15" s="1">
        <v>0</v>
      </c>
      <c r="AS15" s="1">
        <v>0</v>
      </c>
      <c r="AT15" s="1">
        <v>0</v>
      </c>
      <c r="AU15" s="1">
        <v>0</v>
      </c>
      <c r="AV15" s="1">
        <v>0</v>
      </c>
      <c r="AW15" s="1">
        <v>0</v>
      </c>
      <c r="AX15" s="1">
        <v>0</v>
      </c>
      <c r="AY15" s="1">
        <v>0</v>
      </c>
      <c r="AZ15" s="1">
        <v>0</v>
      </c>
      <c r="BA15" s="1">
        <v>0</v>
      </c>
      <c r="BB15">
        <v>0</v>
      </c>
      <c r="BC15" s="1">
        <v>1450</v>
      </c>
      <c r="BD15" s="1">
        <v>2800</v>
      </c>
      <c r="BE15">
        <v>0</v>
      </c>
      <c r="BF15" s="1">
        <v>1</v>
      </c>
      <c r="BG15" s="1">
        <v>0</v>
      </c>
      <c r="BH15" s="1">
        <v>0</v>
      </c>
      <c r="BI15" s="1">
        <v>0</v>
      </c>
      <c r="BJ15" s="1">
        <v>1</v>
      </c>
      <c r="BK15">
        <v>0</v>
      </c>
    </row>
    <row r="16" spans="1:63">
      <c r="A16">
        <v>15</v>
      </c>
      <c r="B16" s="1">
        <v>1</v>
      </c>
      <c r="C16" s="1" t="s">
        <v>92</v>
      </c>
      <c r="D16" s="1">
        <v>5</v>
      </c>
      <c r="E16" s="1">
        <v>1</v>
      </c>
      <c r="F16" s="1">
        <v>0</v>
      </c>
      <c r="G16" s="1">
        <v>0</v>
      </c>
      <c r="H16" s="1">
        <v>1</v>
      </c>
      <c r="I16" s="1">
        <v>15</v>
      </c>
      <c r="J16" s="1">
        <v>18</v>
      </c>
      <c r="K16" s="1">
        <v>12</v>
      </c>
      <c r="L16" s="1">
        <v>0</v>
      </c>
      <c r="M16" s="1">
        <v>0</v>
      </c>
      <c r="N16" s="1">
        <v>0</v>
      </c>
      <c r="O16" s="1">
        <v>0</v>
      </c>
      <c r="P16" s="1">
        <v>0</v>
      </c>
      <c r="Q16" s="1">
        <v>0</v>
      </c>
      <c r="R16" s="1">
        <v>0</v>
      </c>
      <c r="S16" s="1">
        <v>0</v>
      </c>
      <c r="T16" s="1">
        <v>35258.56</v>
      </c>
      <c r="U16" s="1">
        <v>11673.48</v>
      </c>
      <c r="V16">
        <f t="shared" si="0"/>
        <v>0.331082154234319</v>
      </c>
      <c r="W16">
        <v>1</v>
      </c>
      <c r="X16" s="1">
        <v>0</v>
      </c>
      <c r="Y16" s="1">
        <v>8</v>
      </c>
      <c r="Z16" s="1">
        <v>0</v>
      </c>
      <c r="AA16" s="1">
        <v>39.1</v>
      </c>
      <c r="AB16" s="1">
        <v>11</v>
      </c>
      <c r="AC16" s="1">
        <v>16</v>
      </c>
      <c r="AD16" s="1">
        <v>94</v>
      </c>
      <c r="AE16" s="1">
        <v>19</v>
      </c>
      <c r="AF16" s="1">
        <v>78.7</v>
      </c>
      <c r="AG16" s="1">
        <v>40.4</v>
      </c>
      <c r="AH16" s="1">
        <v>38.3</v>
      </c>
      <c r="AI16" s="1">
        <v>13.9</v>
      </c>
      <c r="AJ16" s="1">
        <v>18.9</v>
      </c>
      <c r="AK16" s="1">
        <v>60</v>
      </c>
      <c r="AL16" s="1">
        <v>27.98</v>
      </c>
      <c r="AM16" s="1">
        <v>113</v>
      </c>
      <c r="AN16" s="1">
        <v>157</v>
      </c>
      <c r="AO16" s="1">
        <v>50.8557457212714</v>
      </c>
      <c r="AP16" s="1">
        <v>0</v>
      </c>
      <c r="AQ16" s="1">
        <v>0</v>
      </c>
      <c r="AR16" s="1">
        <v>0</v>
      </c>
      <c r="AS16" s="1">
        <v>0</v>
      </c>
      <c r="AT16" s="1">
        <v>0</v>
      </c>
      <c r="AU16" s="1">
        <v>0</v>
      </c>
      <c r="AV16" s="1">
        <v>0</v>
      </c>
      <c r="AW16" s="1">
        <v>0</v>
      </c>
      <c r="AX16" s="1">
        <v>0</v>
      </c>
      <c r="AY16" s="1">
        <v>0</v>
      </c>
      <c r="AZ16" s="1">
        <v>0</v>
      </c>
      <c r="BA16" s="1">
        <v>0</v>
      </c>
      <c r="BB16">
        <v>0</v>
      </c>
      <c r="BC16" s="1">
        <v>1100</v>
      </c>
      <c r="BD16" s="1">
        <v>1625</v>
      </c>
      <c r="BE16">
        <v>0</v>
      </c>
      <c r="BF16" s="1">
        <v>1</v>
      </c>
      <c r="BG16" s="1">
        <v>1</v>
      </c>
      <c r="BH16" s="1">
        <v>0</v>
      </c>
      <c r="BI16" s="1">
        <v>0</v>
      </c>
      <c r="BJ16" s="1">
        <v>0</v>
      </c>
      <c r="BK16">
        <v>0</v>
      </c>
    </row>
    <row r="17" spans="1:63">
      <c r="A17">
        <v>16</v>
      </c>
      <c r="B17" s="1">
        <v>1</v>
      </c>
      <c r="C17" s="1" t="s">
        <v>286</v>
      </c>
      <c r="D17" s="1">
        <v>1</v>
      </c>
      <c r="E17" s="1">
        <v>0</v>
      </c>
      <c r="F17" s="1">
        <v>0</v>
      </c>
      <c r="G17" s="1">
        <v>0</v>
      </c>
      <c r="H17" s="1">
        <v>1</v>
      </c>
      <c r="I17" s="1">
        <v>8</v>
      </c>
      <c r="J17" s="1">
        <v>4</v>
      </c>
      <c r="K17" s="1">
        <v>0</v>
      </c>
      <c r="L17" s="1">
        <v>1</v>
      </c>
      <c r="M17" s="1">
        <v>1</v>
      </c>
      <c r="N17" s="1">
        <v>0</v>
      </c>
      <c r="O17" s="1">
        <v>0</v>
      </c>
      <c r="P17" s="1">
        <v>0</v>
      </c>
      <c r="Q17" s="1">
        <v>0</v>
      </c>
      <c r="R17" s="1">
        <v>1</v>
      </c>
      <c r="S17" s="1">
        <v>0</v>
      </c>
      <c r="T17" s="1">
        <v>8116.26</v>
      </c>
      <c r="U17" s="1">
        <v>4697.75</v>
      </c>
      <c r="V17">
        <f t="shared" si="0"/>
        <v>0.57880723387373</v>
      </c>
      <c r="W17">
        <v>1</v>
      </c>
      <c r="X17" s="1">
        <v>0</v>
      </c>
      <c r="Y17" s="1">
        <v>3</v>
      </c>
      <c r="Z17" s="1">
        <v>0</v>
      </c>
      <c r="AA17" s="1">
        <v>37</v>
      </c>
      <c r="AB17" s="1">
        <v>76</v>
      </c>
      <c r="AC17" s="1">
        <v>43</v>
      </c>
      <c r="AD17" s="1">
        <v>58</v>
      </c>
      <c r="AE17" s="1">
        <v>35</v>
      </c>
      <c r="AF17" s="1">
        <v>46.4</v>
      </c>
      <c r="AG17" s="1">
        <v>22.1</v>
      </c>
      <c r="AH17" s="1">
        <v>24.3</v>
      </c>
      <c r="AI17" s="1">
        <v>28.3</v>
      </c>
      <c r="AJ17" s="1">
        <v>10.38</v>
      </c>
      <c r="AK17" s="1">
        <v>62</v>
      </c>
      <c r="AL17" s="1">
        <v>6.2</v>
      </c>
      <c r="AM17" s="1">
        <v>88</v>
      </c>
      <c r="AN17" s="1">
        <v>68</v>
      </c>
      <c r="AO17" s="6">
        <v>98.2944238504614</v>
      </c>
      <c r="AP17" s="1">
        <v>0</v>
      </c>
      <c r="AQ17" s="1">
        <v>0</v>
      </c>
      <c r="AR17" s="1">
        <v>0</v>
      </c>
      <c r="AS17" s="1">
        <v>0</v>
      </c>
      <c r="AT17" s="1">
        <v>0</v>
      </c>
      <c r="AU17" s="1">
        <v>0</v>
      </c>
      <c r="AV17" s="1">
        <v>0</v>
      </c>
      <c r="AW17" s="1">
        <v>1</v>
      </c>
      <c r="AX17" s="1">
        <v>0</v>
      </c>
      <c r="AY17" s="1">
        <v>1</v>
      </c>
      <c r="AZ17" s="1">
        <v>1</v>
      </c>
      <c r="BA17" s="1">
        <v>1</v>
      </c>
      <c r="BB17">
        <v>0</v>
      </c>
      <c r="BC17" s="1">
        <v>3000</v>
      </c>
      <c r="BD17" s="1">
        <v>3100</v>
      </c>
      <c r="BE17">
        <v>0</v>
      </c>
      <c r="BF17" s="1">
        <v>1</v>
      </c>
      <c r="BG17" s="1">
        <v>1</v>
      </c>
      <c r="BH17" s="1">
        <v>1</v>
      </c>
      <c r="BI17" s="1">
        <v>0</v>
      </c>
      <c r="BJ17" s="1">
        <v>0</v>
      </c>
      <c r="BK17">
        <v>0</v>
      </c>
    </row>
    <row r="18" spans="1:63">
      <c r="A18">
        <v>17</v>
      </c>
      <c r="B18" s="1">
        <v>0</v>
      </c>
      <c r="C18" s="1" t="s">
        <v>286</v>
      </c>
      <c r="D18" s="1">
        <v>5</v>
      </c>
      <c r="E18" s="1">
        <v>0</v>
      </c>
      <c r="F18" s="1">
        <v>0</v>
      </c>
      <c r="G18" s="1">
        <v>0</v>
      </c>
      <c r="H18" s="1">
        <v>1</v>
      </c>
      <c r="I18" s="1">
        <v>15</v>
      </c>
      <c r="J18" s="1">
        <v>18</v>
      </c>
      <c r="K18" s="1">
        <v>0</v>
      </c>
      <c r="L18" s="1">
        <v>1</v>
      </c>
      <c r="M18" s="1">
        <v>1</v>
      </c>
      <c r="N18" s="1">
        <v>0</v>
      </c>
      <c r="O18" s="1">
        <v>0</v>
      </c>
      <c r="P18" s="1">
        <v>0</v>
      </c>
      <c r="Q18" s="1">
        <v>0</v>
      </c>
      <c r="R18" s="1">
        <v>0</v>
      </c>
      <c r="S18" s="1">
        <v>0</v>
      </c>
      <c r="T18" s="1">
        <v>33621.31</v>
      </c>
      <c r="U18" s="1">
        <v>12502.16</v>
      </c>
      <c r="V18">
        <f t="shared" si="0"/>
        <v>0.371852256797846</v>
      </c>
      <c r="W18">
        <v>1</v>
      </c>
      <c r="X18" s="1">
        <v>0</v>
      </c>
      <c r="Y18" s="1">
        <v>10</v>
      </c>
      <c r="Z18" s="1">
        <v>0</v>
      </c>
      <c r="AA18" s="1">
        <v>38.8</v>
      </c>
      <c r="AB18" s="1">
        <v>53</v>
      </c>
      <c r="AC18" s="1">
        <v>38</v>
      </c>
      <c r="AD18" s="1">
        <v>89</v>
      </c>
      <c r="AE18" s="1">
        <v>47</v>
      </c>
      <c r="AF18" s="1">
        <v>60.9</v>
      </c>
      <c r="AG18" s="1">
        <v>34.2</v>
      </c>
      <c r="AH18" s="1">
        <v>26.7</v>
      </c>
      <c r="AI18" s="1">
        <v>7</v>
      </c>
      <c r="AJ18" s="1">
        <v>8.67</v>
      </c>
      <c r="AK18" s="1">
        <v>109</v>
      </c>
      <c r="AL18" s="1">
        <v>13.75</v>
      </c>
      <c r="AM18" s="1">
        <v>104</v>
      </c>
      <c r="AN18" s="1">
        <v>329</v>
      </c>
      <c r="AO18" s="1">
        <v>68.3071263542765</v>
      </c>
      <c r="AP18" s="1">
        <v>1</v>
      </c>
      <c r="AQ18" s="1">
        <v>0</v>
      </c>
      <c r="AR18" s="1">
        <v>0</v>
      </c>
      <c r="AS18" s="1">
        <v>0</v>
      </c>
      <c r="AT18" s="1">
        <v>0</v>
      </c>
      <c r="AU18" s="1">
        <v>0</v>
      </c>
      <c r="AV18" s="1">
        <v>0</v>
      </c>
      <c r="AW18" s="1">
        <v>0</v>
      </c>
      <c r="AX18" s="1">
        <v>0</v>
      </c>
      <c r="AY18" s="1">
        <v>0</v>
      </c>
      <c r="AZ18" s="1">
        <v>0</v>
      </c>
      <c r="BA18" s="1">
        <v>0</v>
      </c>
      <c r="BB18">
        <v>0</v>
      </c>
      <c r="BC18" s="1">
        <v>2200</v>
      </c>
      <c r="BD18" s="1">
        <v>3650</v>
      </c>
      <c r="BE18">
        <v>0</v>
      </c>
      <c r="BF18" s="1">
        <v>1</v>
      </c>
      <c r="BG18" s="1">
        <v>1</v>
      </c>
      <c r="BH18" s="1">
        <v>0</v>
      </c>
      <c r="BI18" s="1">
        <v>0</v>
      </c>
      <c r="BJ18" s="1">
        <v>0</v>
      </c>
      <c r="BK18">
        <v>0</v>
      </c>
    </row>
    <row r="19" spans="1:63">
      <c r="A19">
        <v>18</v>
      </c>
      <c r="B19" s="1">
        <v>0</v>
      </c>
      <c r="C19" s="1" t="s">
        <v>53</v>
      </c>
      <c r="D19" s="1">
        <v>0</v>
      </c>
      <c r="E19" s="1">
        <v>1</v>
      </c>
      <c r="F19" s="1">
        <v>0</v>
      </c>
      <c r="G19" s="1">
        <v>0</v>
      </c>
      <c r="H19" s="1">
        <v>1</v>
      </c>
      <c r="I19" s="1">
        <v>15</v>
      </c>
      <c r="J19" s="1">
        <v>19</v>
      </c>
      <c r="K19" s="1">
        <v>0</v>
      </c>
      <c r="L19" s="1">
        <v>0</v>
      </c>
      <c r="M19" s="1">
        <v>0</v>
      </c>
      <c r="N19" s="1">
        <v>0</v>
      </c>
      <c r="O19" s="1">
        <v>0</v>
      </c>
      <c r="P19" s="1">
        <v>0</v>
      </c>
      <c r="Q19" s="1">
        <v>0</v>
      </c>
      <c r="R19" s="1">
        <v>0</v>
      </c>
      <c r="S19" s="1">
        <v>0</v>
      </c>
      <c r="T19" s="1">
        <v>38721.9</v>
      </c>
      <c r="U19" s="1">
        <v>9478.61</v>
      </c>
      <c r="V19">
        <f t="shared" si="0"/>
        <v>0.244786800234493</v>
      </c>
      <c r="W19">
        <v>1</v>
      </c>
      <c r="X19" s="1">
        <v>0</v>
      </c>
      <c r="Y19" s="1">
        <v>6</v>
      </c>
      <c r="Z19" s="1">
        <v>0</v>
      </c>
      <c r="AA19" s="1">
        <v>37</v>
      </c>
      <c r="AB19" s="1">
        <v>103</v>
      </c>
      <c r="AC19" s="1">
        <v>67</v>
      </c>
      <c r="AD19" s="1">
        <v>74</v>
      </c>
      <c r="AE19" s="1">
        <v>38</v>
      </c>
      <c r="AF19" s="1">
        <v>70</v>
      </c>
      <c r="AG19" s="1">
        <v>36.2</v>
      </c>
      <c r="AH19" s="1">
        <v>33.8</v>
      </c>
      <c r="AI19" s="1">
        <v>22.3</v>
      </c>
      <c r="AJ19" s="1">
        <v>7.09</v>
      </c>
      <c r="AK19" s="1">
        <v>60</v>
      </c>
      <c r="AL19" s="1">
        <v>14.92</v>
      </c>
      <c r="AM19" s="1">
        <v>110</v>
      </c>
      <c r="AN19" s="1">
        <v>229</v>
      </c>
      <c r="AO19" s="1">
        <v>148.370008149959</v>
      </c>
      <c r="AP19" s="1">
        <v>0</v>
      </c>
      <c r="AQ19" s="1">
        <v>0</v>
      </c>
      <c r="AR19" s="1">
        <v>0</v>
      </c>
      <c r="AS19" s="1">
        <v>0</v>
      </c>
      <c r="AT19" s="1">
        <v>0</v>
      </c>
      <c r="AU19" s="1">
        <v>0</v>
      </c>
      <c r="AV19" s="1">
        <v>0</v>
      </c>
      <c r="AW19" s="1">
        <v>0</v>
      </c>
      <c r="AX19" s="1">
        <v>0</v>
      </c>
      <c r="AY19" s="1">
        <v>0</v>
      </c>
      <c r="AZ19" s="1">
        <v>0</v>
      </c>
      <c r="BA19" s="1">
        <v>0</v>
      </c>
      <c r="BB19">
        <v>0</v>
      </c>
      <c r="BC19" s="1">
        <v>2351.4</v>
      </c>
      <c r="BD19" s="1">
        <v>3172.2</v>
      </c>
      <c r="BE19">
        <v>0</v>
      </c>
      <c r="BF19" s="1">
        <v>0</v>
      </c>
      <c r="BG19" s="1">
        <v>0</v>
      </c>
      <c r="BH19" s="1">
        <v>0</v>
      </c>
      <c r="BI19" s="1">
        <v>0</v>
      </c>
      <c r="BJ19" s="1">
        <v>0</v>
      </c>
      <c r="BK19">
        <v>0</v>
      </c>
    </row>
    <row r="20" spans="1:63">
      <c r="A20">
        <v>19</v>
      </c>
      <c r="B20" s="1">
        <v>0</v>
      </c>
      <c r="C20" s="1" t="s">
        <v>92</v>
      </c>
      <c r="D20" s="1">
        <v>0</v>
      </c>
      <c r="E20" s="1">
        <v>0</v>
      </c>
      <c r="F20" s="1">
        <v>0</v>
      </c>
      <c r="G20" s="1">
        <v>0</v>
      </c>
      <c r="H20" s="1">
        <v>0</v>
      </c>
      <c r="I20" s="1">
        <v>15</v>
      </c>
      <c r="J20" s="1">
        <v>50</v>
      </c>
      <c r="K20" s="1">
        <v>1</v>
      </c>
      <c r="L20" s="1">
        <v>0</v>
      </c>
      <c r="M20" s="1">
        <v>0</v>
      </c>
      <c r="N20" s="1">
        <v>0</v>
      </c>
      <c r="O20" s="1">
        <v>0</v>
      </c>
      <c r="P20" s="1">
        <v>0</v>
      </c>
      <c r="Q20" s="1">
        <v>0</v>
      </c>
      <c r="R20" s="1">
        <v>0</v>
      </c>
      <c r="S20" s="1">
        <v>0</v>
      </c>
      <c r="T20" s="1">
        <v>40053.05</v>
      </c>
      <c r="U20" s="1">
        <v>19809.76</v>
      </c>
      <c r="V20">
        <f t="shared" si="0"/>
        <v>0.494588052595245</v>
      </c>
      <c r="W20">
        <v>0.75</v>
      </c>
      <c r="X20" s="1">
        <v>0</v>
      </c>
      <c r="Y20" s="1">
        <v>26</v>
      </c>
      <c r="Z20" s="1">
        <v>0</v>
      </c>
      <c r="AA20" s="1">
        <v>37</v>
      </c>
      <c r="AB20" s="1">
        <v>11</v>
      </c>
      <c r="AC20" s="1">
        <v>21</v>
      </c>
      <c r="AD20" s="1">
        <v>104</v>
      </c>
      <c r="AE20" s="1">
        <v>68</v>
      </c>
      <c r="AF20" s="1">
        <v>58.4</v>
      </c>
      <c r="AG20" s="1">
        <v>23.8</v>
      </c>
      <c r="AH20" s="1">
        <v>34.6</v>
      </c>
      <c r="AI20" s="1">
        <v>9.1</v>
      </c>
      <c r="AJ20" s="1">
        <v>3.7</v>
      </c>
      <c r="AK20" s="1">
        <v>92</v>
      </c>
      <c r="AL20" s="1">
        <v>6.18</v>
      </c>
      <c r="AM20" s="1">
        <v>114</v>
      </c>
      <c r="AN20" s="1">
        <v>189</v>
      </c>
      <c r="AO20" s="1">
        <v>58.057829276071</v>
      </c>
      <c r="AP20" s="1">
        <v>0</v>
      </c>
      <c r="AQ20" s="1">
        <v>0</v>
      </c>
      <c r="AR20" s="1">
        <v>0</v>
      </c>
      <c r="AS20" s="1">
        <v>0</v>
      </c>
      <c r="AT20" s="1">
        <v>0</v>
      </c>
      <c r="AU20" s="1">
        <v>0</v>
      </c>
      <c r="AV20" s="1">
        <v>0</v>
      </c>
      <c r="AW20" s="1">
        <v>0</v>
      </c>
      <c r="AX20" s="1">
        <v>0</v>
      </c>
      <c r="AY20" s="1">
        <v>0</v>
      </c>
      <c r="AZ20" s="1">
        <v>0</v>
      </c>
      <c r="BA20" s="1">
        <v>0</v>
      </c>
      <c r="BB20">
        <v>0</v>
      </c>
      <c r="BC20" s="1">
        <v>2351.4</v>
      </c>
      <c r="BD20" s="1">
        <v>3172.2</v>
      </c>
      <c r="BE20">
        <v>0</v>
      </c>
      <c r="BF20" s="1">
        <v>1</v>
      </c>
      <c r="BG20" s="1">
        <v>1</v>
      </c>
      <c r="BH20" s="1">
        <v>0</v>
      </c>
      <c r="BI20" s="1">
        <v>0</v>
      </c>
      <c r="BJ20" s="1">
        <v>0</v>
      </c>
      <c r="BK20">
        <v>0</v>
      </c>
    </row>
    <row r="21" spans="1:63">
      <c r="A21">
        <v>20</v>
      </c>
      <c r="B21" s="1">
        <v>1</v>
      </c>
      <c r="C21" s="1" t="s">
        <v>53</v>
      </c>
      <c r="D21" s="1">
        <v>3</v>
      </c>
      <c r="E21" s="1">
        <v>0</v>
      </c>
      <c r="F21" s="1">
        <v>0</v>
      </c>
      <c r="G21" s="1">
        <v>0</v>
      </c>
      <c r="H21" s="1">
        <v>0</v>
      </c>
      <c r="I21" s="1">
        <v>15</v>
      </c>
      <c r="J21" s="1">
        <v>48</v>
      </c>
      <c r="K21" s="1">
        <v>0</v>
      </c>
      <c r="L21" s="1">
        <v>0</v>
      </c>
      <c r="M21" s="1">
        <v>0</v>
      </c>
      <c r="N21" s="1">
        <v>0</v>
      </c>
      <c r="O21" s="1">
        <v>0</v>
      </c>
      <c r="P21" s="1">
        <v>0</v>
      </c>
      <c r="Q21" s="1">
        <v>0</v>
      </c>
      <c r="R21" s="1">
        <v>0</v>
      </c>
      <c r="S21" s="1">
        <v>0</v>
      </c>
      <c r="T21" s="1">
        <v>97668.11</v>
      </c>
      <c r="U21" s="1">
        <v>46676.43</v>
      </c>
      <c r="V21">
        <f t="shared" si="0"/>
        <v>0.477908602920646</v>
      </c>
      <c r="W21">
        <v>1</v>
      </c>
      <c r="X21" s="1">
        <v>0</v>
      </c>
      <c r="Y21" s="1">
        <v>7</v>
      </c>
      <c r="Z21" s="1">
        <v>0</v>
      </c>
      <c r="AA21" s="1">
        <v>37</v>
      </c>
      <c r="AB21" s="1">
        <v>58</v>
      </c>
      <c r="AC21" s="1">
        <v>20</v>
      </c>
      <c r="AD21" s="1">
        <v>55</v>
      </c>
      <c r="AE21" s="1">
        <v>140</v>
      </c>
      <c r="AF21" s="1">
        <v>61.5</v>
      </c>
      <c r="AG21" s="1">
        <v>30.5</v>
      </c>
      <c r="AH21" s="1">
        <v>31</v>
      </c>
      <c r="AI21" s="1">
        <v>96</v>
      </c>
      <c r="AJ21" s="1">
        <v>4.2</v>
      </c>
      <c r="AK21" s="1">
        <v>31</v>
      </c>
      <c r="AL21" s="1">
        <v>20.64</v>
      </c>
      <c r="AM21" s="1">
        <v>109</v>
      </c>
      <c r="AN21" s="1">
        <v>125</v>
      </c>
      <c r="AO21" s="1">
        <v>277.935957094408</v>
      </c>
      <c r="AP21" s="1">
        <v>1</v>
      </c>
      <c r="AQ21" s="1">
        <v>0</v>
      </c>
      <c r="AR21" s="1">
        <v>0</v>
      </c>
      <c r="AS21" s="1">
        <v>0</v>
      </c>
      <c r="AT21" s="1">
        <v>0</v>
      </c>
      <c r="AU21" s="1">
        <v>0</v>
      </c>
      <c r="AV21" s="1">
        <v>0</v>
      </c>
      <c r="AW21" s="1">
        <v>1</v>
      </c>
      <c r="AX21" s="1">
        <v>1</v>
      </c>
      <c r="AY21" s="1">
        <v>1</v>
      </c>
      <c r="AZ21" s="1">
        <v>0</v>
      </c>
      <c r="BA21" s="1">
        <v>0</v>
      </c>
      <c r="BB21">
        <v>0</v>
      </c>
      <c r="BC21" s="1">
        <v>2351.4</v>
      </c>
      <c r="BD21" s="1">
        <v>3172.2</v>
      </c>
      <c r="BE21">
        <v>0</v>
      </c>
      <c r="BF21" s="1">
        <v>1</v>
      </c>
      <c r="BG21" s="1">
        <v>1</v>
      </c>
      <c r="BH21" s="1">
        <v>0</v>
      </c>
      <c r="BI21" s="1">
        <v>0</v>
      </c>
      <c r="BJ21" s="1">
        <v>0</v>
      </c>
      <c r="BK21">
        <v>0</v>
      </c>
    </row>
    <row r="22" spans="1:63">
      <c r="A22">
        <v>21</v>
      </c>
      <c r="B22" s="1">
        <v>0</v>
      </c>
      <c r="C22" s="1" t="s">
        <v>53</v>
      </c>
      <c r="D22" s="1">
        <v>0</v>
      </c>
      <c r="E22" s="1">
        <v>0</v>
      </c>
      <c r="F22" s="1">
        <v>0</v>
      </c>
      <c r="G22" s="1">
        <v>0</v>
      </c>
      <c r="H22" s="1">
        <v>1</v>
      </c>
      <c r="I22" s="1">
        <v>15</v>
      </c>
      <c r="J22" s="1">
        <v>27</v>
      </c>
      <c r="K22" s="1">
        <v>0</v>
      </c>
      <c r="L22" s="1">
        <v>0</v>
      </c>
      <c r="M22" s="1">
        <v>0</v>
      </c>
      <c r="N22" s="1">
        <v>0</v>
      </c>
      <c r="O22" s="1">
        <v>0</v>
      </c>
      <c r="P22" s="1">
        <v>0</v>
      </c>
      <c r="Q22" s="1">
        <v>0</v>
      </c>
      <c r="R22" s="1">
        <v>0</v>
      </c>
      <c r="S22" s="1">
        <v>1</v>
      </c>
      <c r="T22" s="1">
        <v>38111.9</v>
      </c>
      <c r="U22" s="1">
        <v>29878.89</v>
      </c>
      <c r="V22">
        <f t="shared" si="0"/>
        <v>0.783977970135312</v>
      </c>
      <c r="W22">
        <v>1</v>
      </c>
      <c r="X22" s="1">
        <v>0</v>
      </c>
      <c r="Y22" s="1">
        <v>8</v>
      </c>
      <c r="Z22" s="1">
        <v>0</v>
      </c>
      <c r="AA22" s="1">
        <v>37</v>
      </c>
      <c r="AB22" s="1">
        <v>25</v>
      </c>
      <c r="AC22" s="1">
        <v>45</v>
      </c>
      <c r="AD22" s="1">
        <v>90</v>
      </c>
      <c r="AE22" s="1">
        <v>133</v>
      </c>
      <c r="AF22" s="1">
        <v>48.6</v>
      </c>
      <c r="AG22" s="1">
        <v>27.3</v>
      </c>
      <c r="AH22" s="1">
        <v>21.3</v>
      </c>
      <c r="AI22" s="1">
        <v>7.2</v>
      </c>
      <c r="AJ22" s="1">
        <v>6.11</v>
      </c>
      <c r="AK22" s="1">
        <v>39</v>
      </c>
      <c r="AL22" s="1">
        <v>10.12</v>
      </c>
      <c r="AM22" s="1">
        <v>117</v>
      </c>
      <c r="AN22" s="1">
        <v>145</v>
      </c>
      <c r="AO22" s="1">
        <v>203.360290890853</v>
      </c>
      <c r="AP22" s="1">
        <v>0</v>
      </c>
      <c r="AQ22" s="1">
        <v>0</v>
      </c>
      <c r="AR22" s="1">
        <v>0</v>
      </c>
      <c r="AS22" s="1">
        <v>0</v>
      </c>
      <c r="AT22" s="1">
        <v>0</v>
      </c>
      <c r="AU22" s="1">
        <v>0</v>
      </c>
      <c r="AV22" s="1">
        <v>0</v>
      </c>
      <c r="AW22" s="1">
        <v>0</v>
      </c>
      <c r="AX22" s="1">
        <v>0</v>
      </c>
      <c r="AY22" s="1">
        <v>0</v>
      </c>
      <c r="AZ22" s="1">
        <v>0</v>
      </c>
      <c r="BA22" s="1">
        <v>0</v>
      </c>
      <c r="BB22">
        <v>0</v>
      </c>
      <c r="BC22" s="1">
        <v>2351.4</v>
      </c>
      <c r="BD22" s="1">
        <v>3172.2</v>
      </c>
      <c r="BE22">
        <v>1</v>
      </c>
      <c r="BF22" s="1">
        <v>1</v>
      </c>
      <c r="BG22" s="1">
        <v>1</v>
      </c>
      <c r="BH22" s="1">
        <v>0</v>
      </c>
      <c r="BI22" s="1">
        <v>0</v>
      </c>
      <c r="BJ22" s="1">
        <v>0</v>
      </c>
      <c r="BK22">
        <v>0</v>
      </c>
    </row>
    <row r="23" spans="1:63">
      <c r="A23">
        <v>22</v>
      </c>
      <c r="B23" s="1">
        <v>1</v>
      </c>
      <c r="C23" s="1" t="s">
        <v>92</v>
      </c>
      <c r="D23" s="1">
        <v>0</v>
      </c>
      <c r="E23" s="1">
        <v>0</v>
      </c>
      <c r="F23" s="1">
        <v>0</v>
      </c>
      <c r="G23" s="1">
        <v>0</v>
      </c>
      <c r="H23" s="1">
        <v>0</v>
      </c>
      <c r="I23" s="1">
        <v>15</v>
      </c>
      <c r="J23" s="1">
        <v>52</v>
      </c>
      <c r="K23" s="1">
        <v>1</v>
      </c>
      <c r="L23" s="1">
        <v>0</v>
      </c>
      <c r="M23" s="1">
        <v>0</v>
      </c>
      <c r="N23" s="1">
        <v>0</v>
      </c>
      <c r="O23" s="1">
        <v>0</v>
      </c>
      <c r="P23" s="1">
        <v>0</v>
      </c>
      <c r="Q23" s="1">
        <v>0</v>
      </c>
      <c r="R23" s="1">
        <v>0</v>
      </c>
      <c r="S23" s="1">
        <v>0</v>
      </c>
      <c r="T23" s="1">
        <v>13401.76</v>
      </c>
      <c r="U23" s="1">
        <v>2947.3</v>
      </c>
      <c r="V23">
        <f t="shared" si="0"/>
        <v>0.219918876326691</v>
      </c>
      <c r="W23">
        <v>1</v>
      </c>
      <c r="X23" s="1">
        <v>0</v>
      </c>
      <c r="Y23" s="1">
        <v>27</v>
      </c>
      <c r="Z23" s="1">
        <v>0</v>
      </c>
      <c r="AA23" s="1">
        <v>37</v>
      </c>
      <c r="AB23" s="1">
        <v>11</v>
      </c>
      <c r="AC23" s="1">
        <v>18</v>
      </c>
      <c r="AD23" s="1">
        <v>60</v>
      </c>
      <c r="AE23" s="1">
        <v>20</v>
      </c>
      <c r="AF23" s="1">
        <v>59.8</v>
      </c>
      <c r="AG23" s="1">
        <v>31</v>
      </c>
      <c r="AH23" s="1">
        <v>28.8</v>
      </c>
      <c r="AI23" s="1">
        <v>1.8</v>
      </c>
      <c r="AJ23" s="1">
        <v>5.36</v>
      </c>
      <c r="AK23" s="1">
        <v>61</v>
      </c>
      <c r="AL23" s="1">
        <v>12.82</v>
      </c>
      <c r="AM23" s="1">
        <v>97</v>
      </c>
      <c r="AN23" s="1">
        <v>351</v>
      </c>
      <c r="AO23" s="1">
        <v>72.3455849933865</v>
      </c>
      <c r="AP23" s="1">
        <v>0</v>
      </c>
      <c r="AQ23" s="1">
        <v>0</v>
      </c>
      <c r="AR23" s="1">
        <v>0</v>
      </c>
      <c r="AS23" s="1">
        <v>0</v>
      </c>
      <c r="AT23" s="1">
        <v>0</v>
      </c>
      <c r="AU23" s="1">
        <v>0</v>
      </c>
      <c r="AV23" s="1">
        <v>0</v>
      </c>
      <c r="AW23" s="1">
        <v>0</v>
      </c>
      <c r="AX23" s="1">
        <v>0</v>
      </c>
      <c r="AY23" s="1">
        <v>0</v>
      </c>
      <c r="AZ23" s="1">
        <v>0</v>
      </c>
      <c r="BA23" s="1">
        <v>0</v>
      </c>
      <c r="BB23">
        <v>0</v>
      </c>
      <c r="BC23" s="1">
        <v>2351.4</v>
      </c>
      <c r="BD23" s="1">
        <v>3172.2</v>
      </c>
      <c r="BE23">
        <v>1</v>
      </c>
      <c r="BF23" s="1">
        <v>1</v>
      </c>
      <c r="BG23" s="1">
        <v>1</v>
      </c>
      <c r="BH23" s="1">
        <v>0</v>
      </c>
      <c r="BI23" s="1">
        <v>0</v>
      </c>
      <c r="BJ23" s="1">
        <v>0</v>
      </c>
      <c r="BK23">
        <v>0</v>
      </c>
    </row>
    <row r="24" spans="1:63">
      <c r="A24">
        <v>23</v>
      </c>
      <c r="B24" s="1">
        <v>0</v>
      </c>
      <c r="C24" s="1" t="s">
        <v>53</v>
      </c>
      <c r="D24" s="1">
        <v>2</v>
      </c>
      <c r="E24" s="1">
        <v>0</v>
      </c>
      <c r="F24" s="1">
        <v>0</v>
      </c>
      <c r="G24" s="1">
        <v>0</v>
      </c>
      <c r="H24" s="1">
        <v>1</v>
      </c>
      <c r="I24" s="1">
        <v>15</v>
      </c>
      <c r="J24" s="1">
        <v>25</v>
      </c>
      <c r="K24" s="1">
        <v>2</v>
      </c>
      <c r="L24" s="1">
        <v>0</v>
      </c>
      <c r="M24" s="1">
        <v>0</v>
      </c>
      <c r="N24" s="1">
        <v>0</v>
      </c>
      <c r="O24" s="1">
        <v>0</v>
      </c>
      <c r="P24" s="1">
        <v>0</v>
      </c>
      <c r="Q24" s="1">
        <v>0</v>
      </c>
      <c r="R24" s="1">
        <v>0</v>
      </c>
      <c r="S24" s="1">
        <v>0</v>
      </c>
      <c r="T24" s="1">
        <v>48435.08</v>
      </c>
      <c r="U24" s="1">
        <v>10327.11</v>
      </c>
      <c r="V24">
        <f t="shared" si="0"/>
        <v>0.213215504134607</v>
      </c>
      <c r="W24">
        <v>1</v>
      </c>
      <c r="X24" s="1">
        <v>0</v>
      </c>
      <c r="Y24" s="1">
        <v>14</v>
      </c>
      <c r="Z24" s="1">
        <v>0</v>
      </c>
      <c r="AA24" s="1">
        <v>37</v>
      </c>
      <c r="AB24" s="1">
        <v>34</v>
      </c>
      <c r="AC24" s="1">
        <v>18</v>
      </c>
      <c r="AD24" s="1">
        <v>104</v>
      </c>
      <c r="AE24" s="1">
        <v>71</v>
      </c>
      <c r="AF24" s="1">
        <v>80.9</v>
      </c>
      <c r="AG24" s="1">
        <v>35.7</v>
      </c>
      <c r="AH24" s="1">
        <v>45.2</v>
      </c>
      <c r="AI24" s="1">
        <v>15.9</v>
      </c>
      <c r="AJ24" s="1">
        <v>3.2</v>
      </c>
      <c r="AK24" s="1">
        <v>64</v>
      </c>
      <c r="AL24" s="1">
        <v>14.38</v>
      </c>
      <c r="AM24" s="1">
        <v>106</v>
      </c>
      <c r="AN24" s="1">
        <v>529</v>
      </c>
      <c r="AO24" s="1">
        <v>127.716228606357</v>
      </c>
      <c r="AP24" s="1">
        <v>0</v>
      </c>
      <c r="AQ24" s="1">
        <v>0</v>
      </c>
      <c r="AR24" s="1">
        <v>0</v>
      </c>
      <c r="AS24" s="1">
        <v>0</v>
      </c>
      <c r="AT24" s="1">
        <v>0</v>
      </c>
      <c r="AU24" s="1">
        <v>0</v>
      </c>
      <c r="AV24" s="1">
        <v>0</v>
      </c>
      <c r="AW24" s="1">
        <v>0</v>
      </c>
      <c r="AX24" s="1">
        <v>0</v>
      </c>
      <c r="AY24" s="1">
        <v>0</v>
      </c>
      <c r="AZ24" s="1">
        <v>0</v>
      </c>
      <c r="BA24" s="1">
        <v>0</v>
      </c>
      <c r="BB24">
        <v>0</v>
      </c>
      <c r="BC24" s="1">
        <v>2351.4</v>
      </c>
      <c r="BD24" s="1">
        <v>3172.2</v>
      </c>
      <c r="BE24">
        <v>1</v>
      </c>
      <c r="BF24" s="1">
        <v>1</v>
      </c>
      <c r="BG24" s="1">
        <v>1</v>
      </c>
      <c r="BH24" s="1">
        <v>0</v>
      </c>
      <c r="BI24" s="1">
        <v>0</v>
      </c>
      <c r="BJ24" s="1">
        <v>0</v>
      </c>
      <c r="BK24">
        <v>0</v>
      </c>
    </row>
    <row r="25" spans="1:63">
      <c r="A25">
        <v>24</v>
      </c>
      <c r="B25" s="1">
        <v>0</v>
      </c>
      <c r="C25" s="1" t="s">
        <v>286</v>
      </c>
      <c r="D25" s="1">
        <v>0</v>
      </c>
      <c r="E25" s="1">
        <v>0</v>
      </c>
      <c r="F25" s="1">
        <v>0</v>
      </c>
      <c r="G25" s="1">
        <v>0</v>
      </c>
      <c r="H25" s="1">
        <v>0</v>
      </c>
      <c r="I25" s="1">
        <v>15</v>
      </c>
      <c r="J25" s="1">
        <v>34</v>
      </c>
      <c r="K25" s="1">
        <v>0</v>
      </c>
      <c r="L25" s="1">
        <v>0</v>
      </c>
      <c r="M25" s="1">
        <v>0</v>
      </c>
      <c r="N25" s="1">
        <v>0</v>
      </c>
      <c r="O25" s="1">
        <v>0</v>
      </c>
      <c r="P25" s="1">
        <v>0</v>
      </c>
      <c r="Q25" s="1">
        <v>0</v>
      </c>
      <c r="R25" s="1">
        <v>0</v>
      </c>
      <c r="S25" s="1">
        <v>0</v>
      </c>
      <c r="T25" s="1">
        <v>25359.43</v>
      </c>
      <c r="U25" s="1">
        <v>16619.9</v>
      </c>
      <c r="V25">
        <f t="shared" si="0"/>
        <v>0.65537356320706</v>
      </c>
      <c r="W25">
        <v>1</v>
      </c>
      <c r="X25" s="1">
        <v>0</v>
      </c>
      <c r="Y25" s="1">
        <v>21</v>
      </c>
      <c r="Z25" s="1">
        <v>0</v>
      </c>
      <c r="AA25" s="1">
        <v>37</v>
      </c>
      <c r="AB25" s="1">
        <v>216</v>
      </c>
      <c r="AC25" s="1">
        <v>46</v>
      </c>
      <c r="AD25" s="1">
        <v>102</v>
      </c>
      <c r="AE25" s="1">
        <v>49</v>
      </c>
      <c r="AF25" s="1">
        <v>65.2</v>
      </c>
      <c r="AG25" s="1">
        <v>30.5</v>
      </c>
      <c r="AH25" s="1">
        <v>34.7</v>
      </c>
      <c r="AI25" s="1">
        <v>5</v>
      </c>
      <c r="AJ25" s="1">
        <v>3.3</v>
      </c>
      <c r="AK25" s="1">
        <v>68</v>
      </c>
      <c r="AL25" s="1">
        <v>13.54</v>
      </c>
      <c r="AM25" s="1">
        <v>137</v>
      </c>
      <c r="AN25" s="1">
        <v>354</v>
      </c>
      <c r="AO25" s="6">
        <v>98.7811016827269</v>
      </c>
      <c r="AP25" s="1">
        <v>0</v>
      </c>
      <c r="AQ25" s="1">
        <v>0</v>
      </c>
      <c r="AR25" s="1">
        <v>0</v>
      </c>
      <c r="AS25" s="1">
        <v>0</v>
      </c>
      <c r="AT25" s="1">
        <v>0</v>
      </c>
      <c r="AU25" s="1">
        <v>0</v>
      </c>
      <c r="AV25" s="1">
        <v>0</v>
      </c>
      <c r="AW25" s="1">
        <v>0</v>
      </c>
      <c r="AX25" s="1">
        <v>0</v>
      </c>
      <c r="AY25" s="1">
        <v>0</v>
      </c>
      <c r="AZ25" s="1">
        <v>0</v>
      </c>
      <c r="BA25" s="1">
        <v>0</v>
      </c>
      <c r="BB25">
        <v>0</v>
      </c>
      <c r="BC25" s="1">
        <v>2351.4</v>
      </c>
      <c r="BD25" s="1">
        <v>3172.2</v>
      </c>
      <c r="BE25">
        <v>1</v>
      </c>
      <c r="BF25" s="1">
        <v>1</v>
      </c>
      <c r="BG25" s="1">
        <v>1</v>
      </c>
      <c r="BH25" s="1">
        <v>0</v>
      </c>
      <c r="BI25" s="1">
        <v>0</v>
      </c>
      <c r="BJ25" s="1">
        <v>0</v>
      </c>
      <c r="BK25">
        <v>0</v>
      </c>
    </row>
    <row r="26" spans="1:63">
      <c r="A26">
        <v>25</v>
      </c>
      <c r="B26" s="1">
        <v>0</v>
      </c>
      <c r="C26" s="1" t="s">
        <v>53</v>
      </c>
      <c r="D26" s="1">
        <v>0</v>
      </c>
      <c r="E26" s="1">
        <v>0</v>
      </c>
      <c r="F26" s="1">
        <v>0</v>
      </c>
      <c r="G26" s="1">
        <v>0</v>
      </c>
      <c r="H26" s="1">
        <v>1</v>
      </c>
      <c r="I26" s="1">
        <v>15</v>
      </c>
      <c r="J26" s="1">
        <v>77</v>
      </c>
      <c r="K26" s="1">
        <v>0</v>
      </c>
      <c r="L26" s="1">
        <v>0</v>
      </c>
      <c r="M26" s="1">
        <v>1</v>
      </c>
      <c r="N26" s="1">
        <v>0</v>
      </c>
      <c r="O26" s="1">
        <v>0</v>
      </c>
      <c r="P26" s="1">
        <v>0</v>
      </c>
      <c r="Q26" s="1">
        <v>0</v>
      </c>
      <c r="R26" s="1">
        <v>0</v>
      </c>
      <c r="S26" s="1">
        <v>0</v>
      </c>
      <c r="T26" s="1">
        <v>129391.57</v>
      </c>
      <c r="U26" s="1">
        <v>58697.24</v>
      </c>
      <c r="V26">
        <f t="shared" si="0"/>
        <v>0.453640372398295</v>
      </c>
      <c r="W26">
        <v>1</v>
      </c>
      <c r="X26" s="1">
        <v>0</v>
      </c>
      <c r="Y26" s="1">
        <v>22</v>
      </c>
      <c r="Z26" s="1">
        <v>0</v>
      </c>
      <c r="AA26" s="1">
        <v>38</v>
      </c>
      <c r="AB26" s="1">
        <v>23</v>
      </c>
      <c r="AC26" s="1">
        <v>21</v>
      </c>
      <c r="AD26" s="1">
        <v>121</v>
      </c>
      <c r="AE26" s="1">
        <v>48</v>
      </c>
      <c r="AF26" s="1">
        <v>79.5</v>
      </c>
      <c r="AG26" s="1">
        <v>45.7</v>
      </c>
      <c r="AH26" s="1">
        <v>33.8</v>
      </c>
      <c r="AI26" s="1">
        <v>9.5</v>
      </c>
      <c r="AJ26" s="1">
        <v>7.52</v>
      </c>
      <c r="AK26" s="1">
        <v>67</v>
      </c>
      <c r="AL26" s="1">
        <v>12.52</v>
      </c>
      <c r="AM26" s="1">
        <v>146</v>
      </c>
      <c r="AN26" s="1">
        <v>328</v>
      </c>
      <c r="AO26" s="6">
        <v>118.37390066781</v>
      </c>
      <c r="AP26" s="1">
        <v>1</v>
      </c>
      <c r="AQ26" s="1">
        <v>0</v>
      </c>
      <c r="AR26" s="1">
        <v>0</v>
      </c>
      <c r="AS26" s="1">
        <v>0</v>
      </c>
      <c r="AT26" s="1">
        <v>0</v>
      </c>
      <c r="AU26" s="1">
        <v>0</v>
      </c>
      <c r="AV26" s="1">
        <v>0</v>
      </c>
      <c r="AW26" s="1">
        <v>1</v>
      </c>
      <c r="AX26" s="1">
        <v>0</v>
      </c>
      <c r="AY26" s="1">
        <v>0</v>
      </c>
      <c r="AZ26" s="1">
        <v>0</v>
      </c>
      <c r="BA26" s="1">
        <v>0</v>
      </c>
      <c r="BB26">
        <v>0</v>
      </c>
      <c r="BC26" s="1">
        <v>3600</v>
      </c>
      <c r="BD26" s="1">
        <v>3300</v>
      </c>
      <c r="BE26">
        <v>1</v>
      </c>
      <c r="BF26" s="1">
        <v>1</v>
      </c>
      <c r="BG26" s="1">
        <v>1</v>
      </c>
      <c r="BH26" s="1">
        <v>0</v>
      </c>
      <c r="BI26" s="1">
        <v>0</v>
      </c>
      <c r="BJ26" s="1">
        <v>0</v>
      </c>
      <c r="BK26">
        <v>0</v>
      </c>
    </row>
    <row r="27" spans="1:63">
      <c r="A27">
        <v>26</v>
      </c>
      <c r="B27" s="1">
        <v>0</v>
      </c>
      <c r="C27" s="1" t="s">
        <v>53</v>
      </c>
      <c r="D27" s="1">
        <v>0</v>
      </c>
      <c r="E27" s="1">
        <v>0</v>
      </c>
      <c r="F27" s="1">
        <v>0</v>
      </c>
      <c r="G27" s="1">
        <v>1</v>
      </c>
      <c r="H27" s="1">
        <v>1</v>
      </c>
      <c r="I27" s="1">
        <v>15</v>
      </c>
      <c r="J27" s="1">
        <v>40</v>
      </c>
      <c r="K27" s="1">
        <v>13</v>
      </c>
      <c r="L27" s="1">
        <v>0</v>
      </c>
      <c r="M27" s="1">
        <v>0</v>
      </c>
      <c r="N27" s="1">
        <v>0</v>
      </c>
      <c r="O27" s="1">
        <v>0</v>
      </c>
      <c r="P27" s="1">
        <v>0</v>
      </c>
      <c r="Q27" s="1">
        <v>0</v>
      </c>
      <c r="R27" s="1">
        <v>0</v>
      </c>
      <c r="S27" s="1">
        <v>0</v>
      </c>
      <c r="T27" s="1">
        <v>66652.01</v>
      </c>
      <c r="U27" s="1">
        <v>30867.11</v>
      </c>
      <c r="V27">
        <f t="shared" si="0"/>
        <v>0.463108464395897</v>
      </c>
      <c r="W27">
        <v>1</v>
      </c>
      <c r="X27" s="1">
        <v>0</v>
      </c>
      <c r="Y27" s="1">
        <v>9</v>
      </c>
      <c r="Z27" s="1">
        <v>0</v>
      </c>
      <c r="AA27" s="1">
        <v>37</v>
      </c>
      <c r="AB27" s="1">
        <v>91</v>
      </c>
      <c r="AC27" s="1">
        <v>60</v>
      </c>
      <c r="AD27" s="1">
        <v>143</v>
      </c>
      <c r="AE27" s="1">
        <v>133</v>
      </c>
      <c r="AF27" s="1">
        <v>74.9</v>
      </c>
      <c r="AG27" s="1">
        <v>39.5</v>
      </c>
      <c r="AH27" s="1">
        <v>35.4</v>
      </c>
      <c r="AI27" s="1">
        <v>13.8</v>
      </c>
      <c r="AJ27" s="1">
        <v>4.3</v>
      </c>
      <c r="AK27" s="1">
        <v>38</v>
      </c>
      <c r="AL27" s="1">
        <v>11.86</v>
      </c>
      <c r="AM27" s="1">
        <v>91</v>
      </c>
      <c r="AN27" s="1">
        <v>353</v>
      </c>
      <c r="AO27" s="1">
        <v>206.582164457599</v>
      </c>
      <c r="AP27" s="1">
        <v>0</v>
      </c>
      <c r="AQ27" s="1">
        <v>0</v>
      </c>
      <c r="AR27" s="1">
        <v>0</v>
      </c>
      <c r="AS27" s="1">
        <v>0</v>
      </c>
      <c r="AT27" s="1">
        <v>0</v>
      </c>
      <c r="AU27" s="1">
        <v>0</v>
      </c>
      <c r="AV27" s="1">
        <v>0</v>
      </c>
      <c r="AW27" s="1">
        <v>0</v>
      </c>
      <c r="AX27" s="1">
        <v>0</v>
      </c>
      <c r="AY27" s="1">
        <v>0</v>
      </c>
      <c r="AZ27" s="1">
        <v>0</v>
      </c>
      <c r="BA27" s="1">
        <v>0</v>
      </c>
      <c r="BB27">
        <v>0</v>
      </c>
      <c r="BC27" s="1">
        <v>2351.4</v>
      </c>
      <c r="BD27" s="1">
        <v>3172.2</v>
      </c>
      <c r="BE27">
        <v>1</v>
      </c>
      <c r="BF27" s="1">
        <v>0</v>
      </c>
      <c r="BG27" s="1">
        <v>0</v>
      </c>
      <c r="BH27" s="1">
        <v>0</v>
      </c>
      <c r="BI27" s="1">
        <v>0</v>
      </c>
      <c r="BJ27" s="1">
        <v>0</v>
      </c>
      <c r="BK27">
        <v>0</v>
      </c>
    </row>
    <row r="28" spans="1:63">
      <c r="A28">
        <v>27</v>
      </c>
      <c r="B28" s="1">
        <v>0</v>
      </c>
      <c r="C28" s="1" t="s">
        <v>53</v>
      </c>
      <c r="D28" s="1">
        <v>1</v>
      </c>
      <c r="E28" s="1">
        <v>0</v>
      </c>
      <c r="F28" s="1">
        <v>0</v>
      </c>
      <c r="G28" s="1">
        <v>0</v>
      </c>
      <c r="H28" s="1">
        <v>1</v>
      </c>
      <c r="I28" s="1">
        <v>7</v>
      </c>
      <c r="J28" s="1">
        <v>17</v>
      </c>
      <c r="K28" s="1">
        <v>2</v>
      </c>
      <c r="L28" s="1">
        <v>0</v>
      </c>
      <c r="M28" s="1">
        <v>0</v>
      </c>
      <c r="N28" s="1">
        <v>0</v>
      </c>
      <c r="O28" s="1">
        <v>0</v>
      </c>
      <c r="P28" s="1">
        <v>0</v>
      </c>
      <c r="Q28" s="1">
        <v>0</v>
      </c>
      <c r="R28" s="1">
        <v>0</v>
      </c>
      <c r="S28" s="1">
        <v>0</v>
      </c>
      <c r="T28" s="1">
        <v>36746.73</v>
      </c>
      <c r="U28" s="1">
        <v>8183.25</v>
      </c>
      <c r="V28">
        <f t="shared" si="0"/>
        <v>0.222693284545319</v>
      </c>
      <c r="W28">
        <v>1</v>
      </c>
      <c r="X28" s="1">
        <v>0</v>
      </c>
      <c r="Y28" s="1">
        <v>9</v>
      </c>
      <c r="Z28" s="1">
        <v>0</v>
      </c>
      <c r="AA28" s="1">
        <v>38.1</v>
      </c>
      <c r="AB28" s="1">
        <v>94</v>
      </c>
      <c r="AC28" s="1">
        <v>72</v>
      </c>
      <c r="AD28" s="1">
        <v>73</v>
      </c>
      <c r="AE28" s="1">
        <v>61</v>
      </c>
      <c r="AF28" s="1">
        <v>73.4</v>
      </c>
      <c r="AG28" s="1">
        <v>50.2</v>
      </c>
      <c r="AH28" s="1">
        <v>23.2</v>
      </c>
      <c r="AI28" s="1">
        <v>18.1</v>
      </c>
      <c r="AJ28" s="1">
        <v>9.36</v>
      </c>
      <c r="AK28" s="1">
        <v>74</v>
      </c>
      <c r="AL28" s="1">
        <v>11.24</v>
      </c>
      <c r="AM28" s="1">
        <v>99</v>
      </c>
      <c r="AN28" s="1">
        <v>524</v>
      </c>
      <c r="AO28" s="1">
        <v>133.423643692592</v>
      </c>
      <c r="AP28" s="1">
        <v>1</v>
      </c>
      <c r="AQ28" s="1">
        <v>0</v>
      </c>
      <c r="AR28" s="1">
        <v>0</v>
      </c>
      <c r="AS28" s="1">
        <v>0</v>
      </c>
      <c r="AT28" s="1">
        <v>0</v>
      </c>
      <c r="AU28" s="1">
        <v>0</v>
      </c>
      <c r="AV28" s="1">
        <v>0</v>
      </c>
      <c r="AW28" s="1">
        <v>0</v>
      </c>
      <c r="AX28" s="1">
        <v>0</v>
      </c>
      <c r="AY28" s="1">
        <v>0</v>
      </c>
      <c r="AZ28" s="1">
        <v>0</v>
      </c>
      <c r="BA28" s="1">
        <v>0</v>
      </c>
      <c r="BB28">
        <v>0</v>
      </c>
      <c r="BC28" s="1">
        <v>1900</v>
      </c>
      <c r="BD28" s="1">
        <v>2800</v>
      </c>
      <c r="BE28">
        <v>1</v>
      </c>
      <c r="BF28" s="1">
        <v>1</v>
      </c>
      <c r="BG28" s="1">
        <v>1</v>
      </c>
      <c r="BH28" s="1">
        <v>0</v>
      </c>
      <c r="BI28" s="1">
        <v>0</v>
      </c>
      <c r="BJ28" s="1">
        <v>0</v>
      </c>
      <c r="BK28">
        <v>0</v>
      </c>
    </row>
    <row r="29" spans="1:63">
      <c r="A29">
        <v>28</v>
      </c>
      <c r="B29" s="1">
        <v>0</v>
      </c>
      <c r="C29" s="1" t="s">
        <v>92</v>
      </c>
      <c r="D29" s="1">
        <v>3</v>
      </c>
      <c r="E29" s="1">
        <v>0</v>
      </c>
      <c r="F29" s="1">
        <v>1</v>
      </c>
      <c r="G29" s="1">
        <v>1</v>
      </c>
      <c r="H29" s="1">
        <v>0</v>
      </c>
      <c r="I29" s="1">
        <v>15</v>
      </c>
      <c r="J29" s="1">
        <v>24</v>
      </c>
      <c r="K29" s="1">
        <v>1</v>
      </c>
      <c r="L29" s="1">
        <v>0</v>
      </c>
      <c r="M29" s="1">
        <v>0</v>
      </c>
      <c r="N29" s="1">
        <v>0</v>
      </c>
      <c r="O29" s="1">
        <v>0</v>
      </c>
      <c r="P29" s="1">
        <v>0</v>
      </c>
      <c r="Q29" s="1">
        <v>0</v>
      </c>
      <c r="R29" s="1">
        <v>1</v>
      </c>
      <c r="S29" s="1">
        <v>0</v>
      </c>
      <c r="T29" s="1">
        <v>17828.03</v>
      </c>
      <c r="U29" s="1">
        <v>15962.47</v>
      </c>
      <c r="V29">
        <f t="shared" si="0"/>
        <v>0.895358040119968</v>
      </c>
      <c r="W29">
        <v>0.5</v>
      </c>
      <c r="X29" s="1">
        <v>1</v>
      </c>
      <c r="Y29" s="1">
        <v>21</v>
      </c>
      <c r="Z29" s="1">
        <v>0</v>
      </c>
      <c r="AA29" s="1">
        <v>38.2</v>
      </c>
      <c r="AB29" s="1">
        <v>14</v>
      </c>
      <c r="AC29" s="1">
        <v>17</v>
      </c>
      <c r="AD29" s="1">
        <v>75</v>
      </c>
      <c r="AE29" s="1">
        <v>17</v>
      </c>
      <c r="AF29" s="1">
        <v>66.8</v>
      </c>
      <c r="AG29" s="1">
        <v>26.7</v>
      </c>
      <c r="AH29" s="1">
        <v>40.1</v>
      </c>
      <c r="AI29" s="1">
        <v>10.7</v>
      </c>
      <c r="AJ29" s="1">
        <v>3.4</v>
      </c>
      <c r="AK29" s="1">
        <v>64</v>
      </c>
      <c r="AL29" s="1">
        <v>11.59</v>
      </c>
      <c r="AM29" s="1">
        <v>132</v>
      </c>
      <c r="AN29" s="1">
        <v>347</v>
      </c>
      <c r="AO29" s="6">
        <v>99.8968520782396</v>
      </c>
      <c r="AP29" s="1">
        <v>0</v>
      </c>
      <c r="AQ29" s="1">
        <v>0</v>
      </c>
      <c r="AR29" s="1">
        <v>0</v>
      </c>
      <c r="AS29" s="1">
        <v>0</v>
      </c>
      <c r="AT29" s="1">
        <v>0</v>
      </c>
      <c r="AU29" s="1">
        <v>0</v>
      </c>
      <c r="AV29" s="1">
        <v>0</v>
      </c>
      <c r="AW29" s="1">
        <v>0</v>
      </c>
      <c r="AX29" s="1">
        <v>0</v>
      </c>
      <c r="AY29" s="1">
        <v>0</v>
      </c>
      <c r="AZ29" s="1">
        <v>0</v>
      </c>
      <c r="BA29" s="1">
        <v>0</v>
      </c>
      <c r="BB29">
        <v>0</v>
      </c>
      <c r="BC29" s="1">
        <v>2351.4</v>
      </c>
      <c r="BD29" s="1">
        <v>3172.2</v>
      </c>
      <c r="BE29">
        <v>0</v>
      </c>
      <c r="BF29" s="1">
        <v>0</v>
      </c>
      <c r="BG29" s="1">
        <v>1</v>
      </c>
      <c r="BH29" s="1">
        <v>0</v>
      </c>
      <c r="BI29" s="1">
        <v>0</v>
      </c>
      <c r="BJ29" s="1">
        <v>0</v>
      </c>
      <c r="BK29">
        <v>0</v>
      </c>
    </row>
    <row r="30" spans="1:63">
      <c r="A30">
        <v>29</v>
      </c>
      <c r="B30" s="1">
        <v>0</v>
      </c>
      <c r="C30" s="1" t="s">
        <v>286</v>
      </c>
      <c r="D30" s="1">
        <v>1</v>
      </c>
      <c r="E30" s="1">
        <v>0</v>
      </c>
      <c r="F30" s="1">
        <v>0</v>
      </c>
      <c r="G30" s="1">
        <v>0</v>
      </c>
      <c r="H30" s="1">
        <v>1</v>
      </c>
      <c r="I30" s="1">
        <v>15</v>
      </c>
      <c r="J30" s="1">
        <v>39</v>
      </c>
      <c r="K30" s="1">
        <v>0</v>
      </c>
      <c r="L30" s="1">
        <v>0</v>
      </c>
      <c r="M30" s="1">
        <v>0</v>
      </c>
      <c r="N30" s="1">
        <v>0</v>
      </c>
      <c r="O30" s="1">
        <v>0</v>
      </c>
      <c r="P30" s="1">
        <v>0</v>
      </c>
      <c r="Q30" s="1">
        <v>0</v>
      </c>
      <c r="R30" s="1">
        <v>0</v>
      </c>
      <c r="S30" s="1">
        <v>0</v>
      </c>
      <c r="T30" s="1">
        <v>19902.59</v>
      </c>
      <c r="U30" s="1">
        <v>13722.2</v>
      </c>
      <c r="V30">
        <f t="shared" si="0"/>
        <v>0.689468054157775</v>
      </c>
      <c r="W30">
        <v>0.5</v>
      </c>
      <c r="X30" s="1">
        <v>0</v>
      </c>
      <c r="Y30" s="1">
        <v>13</v>
      </c>
      <c r="Z30" s="1">
        <v>0</v>
      </c>
      <c r="AA30" s="1">
        <v>37</v>
      </c>
      <c r="AB30" s="1">
        <v>35</v>
      </c>
      <c r="AC30" s="1">
        <v>69</v>
      </c>
      <c r="AD30" s="1">
        <v>54</v>
      </c>
      <c r="AE30" s="1">
        <v>20</v>
      </c>
      <c r="AF30" s="1">
        <v>63.5</v>
      </c>
      <c r="AG30" s="1">
        <v>28.6</v>
      </c>
      <c r="AH30" s="1">
        <v>34.9</v>
      </c>
      <c r="AI30" s="1">
        <v>11.3</v>
      </c>
      <c r="AJ30" s="1">
        <v>4.1</v>
      </c>
      <c r="AK30" s="1">
        <v>39</v>
      </c>
      <c r="AL30" s="1">
        <v>5.47</v>
      </c>
      <c r="AM30" s="1">
        <v>89</v>
      </c>
      <c r="AN30" s="1">
        <v>188</v>
      </c>
      <c r="AO30" s="1">
        <v>186.759450818131</v>
      </c>
      <c r="AP30" s="1">
        <v>0</v>
      </c>
      <c r="AQ30" s="1">
        <v>0</v>
      </c>
      <c r="AR30" s="1">
        <v>0</v>
      </c>
      <c r="AS30" s="1">
        <v>0</v>
      </c>
      <c r="AT30" s="1">
        <v>0</v>
      </c>
      <c r="AU30" s="1">
        <v>1</v>
      </c>
      <c r="AV30" s="1">
        <v>0</v>
      </c>
      <c r="AW30" s="1">
        <v>0</v>
      </c>
      <c r="AX30" s="1">
        <v>0</v>
      </c>
      <c r="AY30" s="1">
        <v>0</v>
      </c>
      <c r="AZ30" s="1">
        <v>0</v>
      </c>
      <c r="BA30" s="1">
        <v>0</v>
      </c>
      <c r="BB30">
        <v>0</v>
      </c>
      <c r="BC30" s="1">
        <v>2351.4</v>
      </c>
      <c r="BD30" s="1">
        <v>3172.2</v>
      </c>
      <c r="BE30">
        <v>0</v>
      </c>
      <c r="BF30" s="1">
        <v>1</v>
      </c>
      <c r="BG30" s="1">
        <v>1</v>
      </c>
      <c r="BH30" s="1">
        <v>0</v>
      </c>
      <c r="BI30" s="1">
        <v>0</v>
      </c>
      <c r="BJ30" s="1">
        <v>0</v>
      </c>
      <c r="BK30">
        <v>0</v>
      </c>
    </row>
    <row r="31" spans="1:63">
      <c r="A31">
        <v>30</v>
      </c>
      <c r="B31" s="1">
        <v>0</v>
      </c>
      <c r="C31" s="1" t="s">
        <v>92</v>
      </c>
      <c r="D31" s="1">
        <v>6</v>
      </c>
      <c r="E31" s="1">
        <v>0</v>
      </c>
      <c r="F31" s="1">
        <v>0</v>
      </c>
      <c r="G31" s="1">
        <v>0</v>
      </c>
      <c r="H31" s="1">
        <v>1</v>
      </c>
      <c r="I31" s="1">
        <v>15</v>
      </c>
      <c r="J31" s="1">
        <v>95</v>
      </c>
      <c r="K31" s="1">
        <v>0</v>
      </c>
      <c r="L31" s="1">
        <v>0</v>
      </c>
      <c r="M31" s="1">
        <v>1</v>
      </c>
      <c r="N31" s="1">
        <v>0</v>
      </c>
      <c r="O31" s="1">
        <v>0</v>
      </c>
      <c r="P31" s="1">
        <v>1</v>
      </c>
      <c r="Q31" s="1">
        <v>0</v>
      </c>
      <c r="R31" s="1">
        <v>0</v>
      </c>
      <c r="S31" s="1">
        <v>1</v>
      </c>
      <c r="T31" s="1">
        <v>58261.9</v>
      </c>
      <c r="U31" s="1">
        <v>27283.61</v>
      </c>
      <c r="V31">
        <f t="shared" si="0"/>
        <v>0.468292486170207</v>
      </c>
      <c r="W31">
        <v>0.5</v>
      </c>
      <c r="X31" s="1">
        <v>1</v>
      </c>
      <c r="Y31" s="1">
        <v>4</v>
      </c>
      <c r="Z31" s="1">
        <v>0</v>
      </c>
      <c r="AA31" s="1">
        <v>37.4</v>
      </c>
      <c r="AB31" s="1">
        <v>71</v>
      </c>
      <c r="AC31" s="1">
        <v>51</v>
      </c>
      <c r="AD31" s="1">
        <v>167</v>
      </c>
      <c r="AE31" s="1">
        <v>232</v>
      </c>
      <c r="AF31" s="1">
        <v>59.6</v>
      </c>
      <c r="AG31" s="1">
        <v>35</v>
      </c>
      <c r="AH31" s="1">
        <v>24.6</v>
      </c>
      <c r="AI31" s="1">
        <v>3.5</v>
      </c>
      <c r="AJ31" s="1">
        <v>7.19</v>
      </c>
      <c r="AK31" s="1">
        <v>27</v>
      </c>
      <c r="AL31" s="1">
        <v>14.34</v>
      </c>
      <c r="AM31" s="1">
        <v>86</v>
      </c>
      <c r="AN31" s="1">
        <v>392</v>
      </c>
      <c r="AO31" s="1">
        <v>167.852938513085</v>
      </c>
      <c r="AP31" s="1">
        <v>0</v>
      </c>
      <c r="AQ31" s="1">
        <v>0</v>
      </c>
      <c r="AR31" s="1">
        <v>0</v>
      </c>
      <c r="AS31" s="1">
        <v>0</v>
      </c>
      <c r="AT31" s="1">
        <v>0</v>
      </c>
      <c r="AU31" s="1">
        <v>0</v>
      </c>
      <c r="AV31" s="1">
        <v>0</v>
      </c>
      <c r="AW31" s="1">
        <v>0</v>
      </c>
      <c r="AX31" s="1">
        <v>0</v>
      </c>
      <c r="AY31" s="1">
        <v>0</v>
      </c>
      <c r="AZ31" s="1">
        <v>0</v>
      </c>
      <c r="BA31" s="1">
        <v>0</v>
      </c>
      <c r="BB31">
        <v>0</v>
      </c>
      <c r="BC31" s="1">
        <v>2351.4</v>
      </c>
      <c r="BD31" s="1">
        <v>3172.2</v>
      </c>
      <c r="BE31">
        <v>0</v>
      </c>
      <c r="BF31" s="1">
        <v>0</v>
      </c>
      <c r="BG31" s="1">
        <v>0</v>
      </c>
      <c r="BH31" s="1">
        <v>0</v>
      </c>
      <c r="BI31" s="1">
        <v>0</v>
      </c>
      <c r="BJ31" s="1">
        <v>1</v>
      </c>
      <c r="BK31">
        <v>0</v>
      </c>
    </row>
    <row r="32" spans="1:63">
      <c r="A32">
        <v>31</v>
      </c>
      <c r="B32" s="1">
        <v>0</v>
      </c>
      <c r="C32" s="1" t="s">
        <v>286</v>
      </c>
      <c r="D32" s="1">
        <v>2</v>
      </c>
      <c r="E32" s="1">
        <v>0</v>
      </c>
      <c r="F32" s="1">
        <v>0</v>
      </c>
      <c r="G32" s="1">
        <v>0</v>
      </c>
      <c r="H32" s="1">
        <v>0</v>
      </c>
      <c r="I32" s="1">
        <v>15</v>
      </c>
      <c r="J32" s="1">
        <v>26</v>
      </c>
      <c r="K32" s="1">
        <v>1</v>
      </c>
      <c r="L32" s="1">
        <v>1</v>
      </c>
      <c r="M32" s="1">
        <v>0</v>
      </c>
      <c r="N32" s="1">
        <v>0</v>
      </c>
      <c r="O32" s="1">
        <v>0</v>
      </c>
      <c r="P32" s="1">
        <v>0</v>
      </c>
      <c r="Q32" s="1">
        <v>1</v>
      </c>
      <c r="R32" s="1">
        <v>0</v>
      </c>
      <c r="S32" s="1">
        <v>0</v>
      </c>
      <c r="T32" s="1">
        <v>19920.8</v>
      </c>
      <c r="U32" s="1">
        <v>17878.18</v>
      </c>
      <c r="V32">
        <f t="shared" si="0"/>
        <v>0.897462953295048</v>
      </c>
      <c r="W32">
        <v>1</v>
      </c>
      <c r="X32" s="1">
        <v>0</v>
      </c>
      <c r="Y32" s="1">
        <v>24</v>
      </c>
      <c r="Z32" s="1">
        <v>0</v>
      </c>
      <c r="AA32" s="1">
        <v>37</v>
      </c>
      <c r="AB32" s="1">
        <v>12</v>
      </c>
      <c r="AC32" s="1">
        <v>15</v>
      </c>
      <c r="AD32" s="1">
        <v>123</v>
      </c>
      <c r="AE32" s="1">
        <v>25</v>
      </c>
      <c r="AF32" s="1">
        <v>56.8</v>
      </c>
      <c r="AG32" s="1">
        <v>30.8</v>
      </c>
      <c r="AH32" s="1">
        <v>26</v>
      </c>
      <c r="AI32" s="1">
        <v>3.9</v>
      </c>
      <c r="AJ32" s="1">
        <v>5.01</v>
      </c>
      <c r="AK32" s="1">
        <v>49</v>
      </c>
      <c r="AL32" s="1">
        <v>12.04</v>
      </c>
      <c r="AM32" s="1">
        <v>111</v>
      </c>
      <c r="AN32" s="1">
        <v>327</v>
      </c>
      <c r="AO32" s="1">
        <v>148.645277181777</v>
      </c>
      <c r="AP32" s="1">
        <v>0</v>
      </c>
      <c r="AQ32" s="1">
        <v>0</v>
      </c>
      <c r="AR32" s="1">
        <v>0</v>
      </c>
      <c r="AS32" s="1">
        <v>0</v>
      </c>
      <c r="AT32" s="1">
        <v>0</v>
      </c>
      <c r="AU32" s="1">
        <v>0</v>
      </c>
      <c r="AV32" s="1">
        <v>0</v>
      </c>
      <c r="AW32" s="1">
        <v>0</v>
      </c>
      <c r="AX32" s="1">
        <v>0</v>
      </c>
      <c r="AY32" s="1">
        <v>0</v>
      </c>
      <c r="AZ32" s="1">
        <v>0</v>
      </c>
      <c r="BA32" s="1">
        <v>0</v>
      </c>
      <c r="BB32">
        <v>0</v>
      </c>
      <c r="BC32" s="1">
        <v>2351.4</v>
      </c>
      <c r="BD32" s="1">
        <v>3172.2</v>
      </c>
      <c r="BE32">
        <v>1</v>
      </c>
      <c r="BF32" s="1">
        <v>0</v>
      </c>
      <c r="BG32" s="1">
        <v>1</v>
      </c>
      <c r="BH32" s="1">
        <v>0</v>
      </c>
      <c r="BI32" s="1">
        <v>0</v>
      </c>
      <c r="BJ32" s="1">
        <v>1</v>
      </c>
      <c r="BK32">
        <v>0</v>
      </c>
    </row>
    <row r="33" spans="1:63">
      <c r="A33">
        <v>32</v>
      </c>
      <c r="B33" s="1">
        <v>1</v>
      </c>
      <c r="C33" s="1" t="s">
        <v>180</v>
      </c>
      <c r="D33" s="1">
        <v>0</v>
      </c>
      <c r="E33" s="1">
        <v>0</v>
      </c>
      <c r="F33" s="1">
        <v>0</v>
      </c>
      <c r="G33" s="1">
        <v>0</v>
      </c>
      <c r="H33" s="1">
        <v>1</v>
      </c>
      <c r="I33" s="1">
        <v>15</v>
      </c>
      <c r="J33" s="1">
        <v>19</v>
      </c>
      <c r="K33" s="1">
        <v>3</v>
      </c>
      <c r="L33" s="1">
        <v>0</v>
      </c>
      <c r="M33" s="1">
        <v>0</v>
      </c>
      <c r="N33" s="1">
        <v>0</v>
      </c>
      <c r="O33" s="1">
        <v>0</v>
      </c>
      <c r="P33" s="1">
        <v>0</v>
      </c>
      <c r="Q33" s="1">
        <v>0</v>
      </c>
      <c r="R33" s="1">
        <v>0</v>
      </c>
      <c r="S33" s="1">
        <v>0</v>
      </c>
      <c r="T33" s="1">
        <v>11571.3</v>
      </c>
      <c r="U33" s="1">
        <v>3076.09</v>
      </c>
      <c r="V33">
        <f t="shared" si="0"/>
        <v>0.265837892025961</v>
      </c>
      <c r="W33">
        <v>0.04</v>
      </c>
      <c r="X33" s="1">
        <v>3</v>
      </c>
      <c r="Y33" s="1">
        <v>14</v>
      </c>
      <c r="Z33" s="1">
        <v>2</v>
      </c>
      <c r="AA33" s="1">
        <v>37</v>
      </c>
      <c r="AB33" s="1">
        <v>15</v>
      </c>
      <c r="AC33" s="1">
        <v>81</v>
      </c>
      <c r="AD33" s="1">
        <v>188</v>
      </c>
      <c r="AE33" s="1">
        <v>116</v>
      </c>
      <c r="AF33" s="1">
        <v>53.4</v>
      </c>
      <c r="AG33" s="1">
        <v>29.7</v>
      </c>
      <c r="AH33" s="1">
        <v>23.7</v>
      </c>
      <c r="AI33" s="1">
        <v>78</v>
      </c>
      <c r="AJ33" s="1">
        <v>9.2</v>
      </c>
      <c r="AK33" s="1">
        <v>35</v>
      </c>
      <c r="AL33" s="1">
        <v>8.66</v>
      </c>
      <c r="AM33" s="1">
        <v>110</v>
      </c>
      <c r="AN33" s="1">
        <v>512</v>
      </c>
      <c r="AO33" s="1">
        <v>15.5361508906741</v>
      </c>
      <c r="AP33" s="1">
        <v>0</v>
      </c>
      <c r="AQ33" s="1">
        <v>0</v>
      </c>
      <c r="AR33" s="1">
        <v>0</v>
      </c>
      <c r="AS33" s="1">
        <v>0</v>
      </c>
      <c r="AT33" s="1">
        <v>0</v>
      </c>
      <c r="AU33" s="1">
        <v>0</v>
      </c>
      <c r="AV33" s="1">
        <v>0</v>
      </c>
      <c r="AW33" s="1">
        <v>0</v>
      </c>
      <c r="AX33" s="1">
        <v>0</v>
      </c>
      <c r="AY33" s="1">
        <v>0</v>
      </c>
      <c r="AZ33" s="1">
        <v>0</v>
      </c>
      <c r="BA33" s="1">
        <v>0</v>
      </c>
      <c r="BB33">
        <v>0</v>
      </c>
      <c r="BC33" s="1">
        <v>2351.4</v>
      </c>
      <c r="BD33" s="1">
        <v>3172.2</v>
      </c>
      <c r="BE33">
        <v>0</v>
      </c>
      <c r="BF33" s="1">
        <v>1</v>
      </c>
      <c r="BG33" s="1">
        <v>0</v>
      </c>
      <c r="BH33" s="1">
        <v>0</v>
      </c>
      <c r="BI33" s="1">
        <v>0</v>
      </c>
      <c r="BJ33" s="1">
        <v>0</v>
      </c>
      <c r="BK33">
        <v>0</v>
      </c>
    </row>
    <row r="34" spans="1:63">
      <c r="A34">
        <v>33</v>
      </c>
      <c r="B34" s="1">
        <v>0</v>
      </c>
      <c r="C34" s="1" t="s">
        <v>180</v>
      </c>
      <c r="D34" s="1">
        <v>0</v>
      </c>
      <c r="E34" s="1">
        <v>0</v>
      </c>
      <c r="F34" s="1">
        <v>0</v>
      </c>
      <c r="G34" s="1">
        <v>0</v>
      </c>
      <c r="H34" s="1">
        <v>1</v>
      </c>
      <c r="I34" s="1">
        <v>15</v>
      </c>
      <c r="J34" s="1">
        <v>17</v>
      </c>
      <c r="K34" s="1">
        <v>3</v>
      </c>
      <c r="L34" s="1">
        <v>0</v>
      </c>
      <c r="M34" s="1">
        <v>0</v>
      </c>
      <c r="N34" s="1">
        <v>0</v>
      </c>
      <c r="O34" s="1">
        <v>0</v>
      </c>
      <c r="P34" s="1">
        <v>0</v>
      </c>
      <c r="Q34" s="1">
        <v>0</v>
      </c>
      <c r="R34" s="1">
        <v>0</v>
      </c>
      <c r="S34" s="1">
        <v>0</v>
      </c>
      <c r="T34" s="1">
        <v>6795.72</v>
      </c>
      <c r="U34" s="1">
        <v>2269.84</v>
      </c>
      <c r="V34">
        <f t="shared" si="0"/>
        <v>0.334010229968274</v>
      </c>
      <c r="W34">
        <v>0.026</v>
      </c>
      <c r="X34" s="1">
        <v>1</v>
      </c>
      <c r="Y34" s="1">
        <v>11</v>
      </c>
      <c r="Z34" s="1">
        <v>2</v>
      </c>
      <c r="AA34" s="1">
        <v>37</v>
      </c>
      <c r="AB34" s="1">
        <v>17</v>
      </c>
      <c r="AC34" s="1">
        <v>21</v>
      </c>
      <c r="AD34" s="1">
        <v>195</v>
      </c>
      <c r="AE34" s="1">
        <v>184</v>
      </c>
      <c r="AF34" s="1">
        <v>48.8</v>
      </c>
      <c r="AG34" s="1">
        <v>39.4</v>
      </c>
      <c r="AH34" s="1">
        <v>9.4</v>
      </c>
      <c r="AI34" s="1">
        <v>3.8</v>
      </c>
      <c r="AJ34" s="1">
        <v>3.41</v>
      </c>
      <c r="AK34" s="1">
        <v>49</v>
      </c>
      <c r="AL34" s="1">
        <v>9.94</v>
      </c>
      <c r="AM34" s="1">
        <v>114</v>
      </c>
      <c r="AN34" s="1">
        <v>515</v>
      </c>
      <c r="AO34" s="1">
        <v>6.4155980240507</v>
      </c>
      <c r="AP34" s="1">
        <v>0</v>
      </c>
      <c r="AQ34" s="1">
        <v>0</v>
      </c>
      <c r="AR34" s="1">
        <v>0</v>
      </c>
      <c r="AS34" s="1">
        <v>1</v>
      </c>
      <c r="AT34" s="1">
        <v>0</v>
      </c>
      <c r="AU34" s="1">
        <v>0</v>
      </c>
      <c r="AV34" s="1">
        <v>0</v>
      </c>
      <c r="AW34" s="1">
        <v>0</v>
      </c>
      <c r="AX34" s="1">
        <v>0</v>
      </c>
      <c r="AY34" s="1">
        <v>0</v>
      </c>
      <c r="AZ34" s="1">
        <v>0</v>
      </c>
      <c r="BA34" s="1">
        <v>0</v>
      </c>
      <c r="BB34">
        <v>0</v>
      </c>
      <c r="BC34" s="1">
        <v>2351.4</v>
      </c>
      <c r="BD34" s="1">
        <v>3172.2</v>
      </c>
      <c r="BE34">
        <v>0</v>
      </c>
      <c r="BF34" s="1">
        <v>1</v>
      </c>
      <c r="BG34" s="1">
        <v>0</v>
      </c>
      <c r="BH34" s="1">
        <v>0</v>
      </c>
      <c r="BI34" s="1">
        <v>0</v>
      </c>
      <c r="BJ34" s="1">
        <v>0</v>
      </c>
      <c r="BK34">
        <v>0</v>
      </c>
    </row>
    <row r="35" spans="1:63">
      <c r="A35">
        <v>34</v>
      </c>
      <c r="B35" s="1">
        <v>1</v>
      </c>
      <c r="C35" s="1" t="s">
        <v>180</v>
      </c>
      <c r="D35" s="1">
        <v>0</v>
      </c>
      <c r="E35" s="1">
        <v>0</v>
      </c>
      <c r="F35" s="1">
        <v>0</v>
      </c>
      <c r="G35" s="1">
        <v>0</v>
      </c>
      <c r="H35" s="1">
        <v>0</v>
      </c>
      <c r="I35" s="1">
        <v>15</v>
      </c>
      <c r="J35" s="1">
        <v>17</v>
      </c>
      <c r="K35" s="1">
        <v>3</v>
      </c>
      <c r="L35" s="1">
        <v>0</v>
      </c>
      <c r="M35" s="1">
        <v>0</v>
      </c>
      <c r="N35" s="1">
        <v>0</v>
      </c>
      <c r="O35" s="1">
        <v>0</v>
      </c>
      <c r="P35" s="1">
        <v>0</v>
      </c>
      <c r="Q35" s="1">
        <v>0</v>
      </c>
      <c r="R35" s="1">
        <v>0</v>
      </c>
      <c r="S35" s="1">
        <v>0</v>
      </c>
      <c r="T35" s="1">
        <v>10636.15</v>
      </c>
      <c r="U35" s="1">
        <v>5548.92</v>
      </c>
      <c r="V35">
        <f t="shared" si="0"/>
        <v>0.521703811999643</v>
      </c>
      <c r="W35">
        <v>0.03</v>
      </c>
      <c r="X35" s="1">
        <v>1</v>
      </c>
      <c r="Y35" s="1">
        <v>11</v>
      </c>
      <c r="Z35" s="1">
        <v>2</v>
      </c>
      <c r="AA35" s="1">
        <v>37</v>
      </c>
      <c r="AB35" s="1">
        <v>9</v>
      </c>
      <c r="AC35" s="1">
        <v>27</v>
      </c>
      <c r="AD35" s="1">
        <v>101</v>
      </c>
      <c r="AE35" s="1">
        <v>64</v>
      </c>
      <c r="AF35" s="1">
        <v>48.1</v>
      </c>
      <c r="AG35" s="1">
        <v>35.5</v>
      </c>
      <c r="AH35" s="1">
        <v>12.6</v>
      </c>
      <c r="AI35" s="1">
        <v>260</v>
      </c>
      <c r="AJ35" s="1">
        <v>4.2</v>
      </c>
      <c r="AK35" s="1">
        <v>35</v>
      </c>
      <c r="AL35" s="1">
        <v>14.31</v>
      </c>
      <c r="AM35" s="1">
        <v>133</v>
      </c>
      <c r="AN35" s="1">
        <v>263</v>
      </c>
      <c r="AO35" s="1">
        <v>16.0216556060077</v>
      </c>
      <c r="AP35" s="1">
        <v>0</v>
      </c>
      <c r="AQ35" s="1">
        <v>0</v>
      </c>
      <c r="AR35" s="1">
        <v>0</v>
      </c>
      <c r="AS35" s="1">
        <v>0</v>
      </c>
      <c r="AT35" s="1">
        <v>0</v>
      </c>
      <c r="AU35" s="1">
        <v>0</v>
      </c>
      <c r="AV35" s="1">
        <v>0</v>
      </c>
      <c r="AW35" s="1">
        <v>0</v>
      </c>
      <c r="AX35" s="1">
        <v>0</v>
      </c>
      <c r="AY35" s="1">
        <v>0</v>
      </c>
      <c r="AZ35" s="1">
        <v>0</v>
      </c>
      <c r="BA35" s="1">
        <v>0</v>
      </c>
      <c r="BB35">
        <v>0</v>
      </c>
      <c r="BC35" s="1">
        <v>2351.4</v>
      </c>
      <c r="BD35" s="1">
        <v>3172.2</v>
      </c>
      <c r="BE35">
        <v>0</v>
      </c>
      <c r="BF35" s="1">
        <v>1</v>
      </c>
      <c r="BG35" s="1">
        <v>0</v>
      </c>
      <c r="BH35" s="1">
        <v>0</v>
      </c>
      <c r="BI35" s="1">
        <v>0</v>
      </c>
      <c r="BJ35" s="1">
        <v>0</v>
      </c>
      <c r="BK35">
        <v>0</v>
      </c>
    </row>
    <row r="36" spans="1:63">
      <c r="A36">
        <v>35</v>
      </c>
      <c r="B36" s="1">
        <v>1</v>
      </c>
      <c r="C36" s="1" t="s">
        <v>180</v>
      </c>
      <c r="D36" s="1">
        <v>0</v>
      </c>
      <c r="E36" s="1">
        <v>0</v>
      </c>
      <c r="F36" s="1">
        <v>0</v>
      </c>
      <c r="G36" s="1">
        <v>0</v>
      </c>
      <c r="H36" s="1">
        <v>1</v>
      </c>
      <c r="I36" s="1">
        <v>15</v>
      </c>
      <c r="J36" s="1">
        <v>17</v>
      </c>
      <c r="K36" s="1">
        <v>3</v>
      </c>
      <c r="L36" s="1">
        <v>0</v>
      </c>
      <c r="M36" s="1">
        <v>0</v>
      </c>
      <c r="N36" s="1">
        <v>0</v>
      </c>
      <c r="O36" s="1">
        <v>0</v>
      </c>
      <c r="P36" s="1">
        <v>0</v>
      </c>
      <c r="Q36" s="1">
        <v>0</v>
      </c>
      <c r="R36" s="1">
        <v>0</v>
      </c>
      <c r="S36" s="1">
        <v>0</v>
      </c>
      <c r="T36" s="1">
        <v>6593.2</v>
      </c>
      <c r="U36" s="1">
        <v>2269.84</v>
      </c>
      <c r="V36">
        <f t="shared" si="0"/>
        <v>0.344269853788752</v>
      </c>
      <c r="W36">
        <v>0.026</v>
      </c>
      <c r="X36" s="1">
        <v>1</v>
      </c>
      <c r="Y36" s="1">
        <v>12</v>
      </c>
      <c r="Z36" s="1">
        <v>2</v>
      </c>
      <c r="AA36" s="1">
        <v>37</v>
      </c>
      <c r="AB36" s="1">
        <v>16</v>
      </c>
      <c r="AC36" s="1">
        <v>55</v>
      </c>
      <c r="AD36" s="1">
        <v>108</v>
      </c>
      <c r="AE36" s="1">
        <v>125</v>
      </c>
      <c r="AF36" s="1">
        <v>58.2</v>
      </c>
      <c r="AG36" s="1">
        <v>40.1</v>
      </c>
      <c r="AH36" s="1">
        <v>18.1</v>
      </c>
      <c r="AI36" s="1">
        <v>173.4</v>
      </c>
      <c r="AJ36" s="1">
        <v>5.93</v>
      </c>
      <c r="AK36" s="1">
        <v>54</v>
      </c>
      <c r="AL36" s="1">
        <v>10.18</v>
      </c>
      <c r="AM36" s="1">
        <v>184</v>
      </c>
      <c r="AN36" s="1">
        <v>279</v>
      </c>
      <c r="AO36" s="1">
        <v>9.44036946481934</v>
      </c>
      <c r="AP36" s="1">
        <v>0</v>
      </c>
      <c r="AQ36" s="1">
        <v>0</v>
      </c>
      <c r="AR36" s="1">
        <v>0</v>
      </c>
      <c r="AS36" s="1">
        <v>0</v>
      </c>
      <c r="AT36" s="1">
        <v>0</v>
      </c>
      <c r="AU36" s="1">
        <v>0</v>
      </c>
      <c r="AV36" s="1">
        <v>0</v>
      </c>
      <c r="AW36" s="1">
        <v>0</v>
      </c>
      <c r="AX36" s="1">
        <v>0</v>
      </c>
      <c r="AY36" s="1">
        <v>0</v>
      </c>
      <c r="AZ36" s="1">
        <v>0</v>
      </c>
      <c r="BA36" s="1">
        <v>0</v>
      </c>
      <c r="BB36">
        <v>0</v>
      </c>
      <c r="BC36" s="1">
        <v>2351.4</v>
      </c>
      <c r="BD36" s="1">
        <v>3172.2</v>
      </c>
      <c r="BE36">
        <v>0</v>
      </c>
      <c r="BF36" s="1">
        <v>1</v>
      </c>
      <c r="BG36" s="1">
        <v>0</v>
      </c>
      <c r="BH36" s="1">
        <v>0</v>
      </c>
      <c r="BI36" s="1">
        <v>0</v>
      </c>
      <c r="BJ36" s="1">
        <v>0</v>
      </c>
      <c r="BK36">
        <v>0</v>
      </c>
    </row>
    <row r="37" spans="1:63">
      <c r="A37">
        <v>36</v>
      </c>
      <c r="B37" s="1">
        <v>1</v>
      </c>
      <c r="C37" s="1" t="s">
        <v>180</v>
      </c>
      <c r="D37" s="1">
        <v>0</v>
      </c>
      <c r="E37" s="1">
        <v>0</v>
      </c>
      <c r="F37" s="1">
        <v>0</v>
      </c>
      <c r="G37" s="1">
        <v>0</v>
      </c>
      <c r="H37" s="1">
        <v>0</v>
      </c>
      <c r="I37" s="1">
        <v>15</v>
      </c>
      <c r="J37" s="1">
        <v>18</v>
      </c>
      <c r="K37" s="1">
        <v>3</v>
      </c>
      <c r="L37" s="1">
        <v>0</v>
      </c>
      <c r="M37" s="1">
        <v>0</v>
      </c>
      <c r="N37" s="1">
        <v>0</v>
      </c>
      <c r="O37" s="1">
        <v>0</v>
      </c>
      <c r="P37" s="1">
        <v>0</v>
      </c>
      <c r="Q37" s="1">
        <v>0</v>
      </c>
      <c r="R37" s="1">
        <v>0</v>
      </c>
      <c r="S37" s="1">
        <v>0</v>
      </c>
      <c r="T37" s="1">
        <v>5942.04</v>
      </c>
      <c r="U37" s="1">
        <v>2403.36</v>
      </c>
      <c r="V37">
        <f t="shared" si="0"/>
        <v>0.404467152695034</v>
      </c>
      <c r="W37">
        <v>0.03</v>
      </c>
      <c r="X37" s="1">
        <v>1</v>
      </c>
      <c r="Y37" s="1">
        <v>13</v>
      </c>
      <c r="Z37" s="1">
        <v>2</v>
      </c>
      <c r="AA37" s="1">
        <v>37</v>
      </c>
      <c r="AB37" s="1">
        <v>32</v>
      </c>
      <c r="AC37" s="1">
        <v>75</v>
      </c>
      <c r="AD37" s="1">
        <v>168</v>
      </c>
      <c r="AE37" s="1">
        <v>98</v>
      </c>
      <c r="AF37" s="1">
        <v>60.6</v>
      </c>
      <c r="AG37" s="1">
        <v>39.5</v>
      </c>
      <c r="AH37" s="1">
        <v>21.1</v>
      </c>
      <c r="AI37" s="1">
        <v>35.3</v>
      </c>
      <c r="AJ37" s="1">
        <v>3.62</v>
      </c>
      <c r="AK37" s="1">
        <v>26</v>
      </c>
      <c r="AL37" s="1">
        <v>8.94</v>
      </c>
      <c r="AM37" s="1">
        <v>125</v>
      </c>
      <c r="AN37" s="1">
        <v>437</v>
      </c>
      <c r="AO37" s="1">
        <v>18.9533571562911</v>
      </c>
      <c r="AP37" s="1">
        <v>0</v>
      </c>
      <c r="AQ37" s="1">
        <v>0</v>
      </c>
      <c r="AR37" s="1">
        <v>0</v>
      </c>
      <c r="AS37" s="1">
        <v>0</v>
      </c>
      <c r="AT37" s="1">
        <v>0</v>
      </c>
      <c r="AU37" s="1">
        <v>0</v>
      </c>
      <c r="AV37" s="1">
        <v>0</v>
      </c>
      <c r="AW37" s="1">
        <v>0</v>
      </c>
      <c r="AX37" s="1">
        <v>0</v>
      </c>
      <c r="AY37" s="1">
        <v>0</v>
      </c>
      <c r="AZ37" s="1">
        <v>0</v>
      </c>
      <c r="BA37" s="1">
        <v>0</v>
      </c>
      <c r="BB37">
        <v>0</v>
      </c>
      <c r="BC37" s="1">
        <v>2351.4</v>
      </c>
      <c r="BD37" s="1">
        <v>3172.2</v>
      </c>
      <c r="BE37">
        <v>0</v>
      </c>
      <c r="BF37" s="1">
        <v>1</v>
      </c>
      <c r="BG37" s="1">
        <v>0</v>
      </c>
      <c r="BH37" s="1">
        <v>0</v>
      </c>
      <c r="BI37" s="1">
        <v>0</v>
      </c>
      <c r="BJ37" s="1">
        <v>0</v>
      </c>
      <c r="BK37">
        <v>0</v>
      </c>
    </row>
    <row r="38" spans="1:63">
      <c r="A38">
        <v>37</v>
      </c>
      <c r="B38" s="1">
        <v>0</v>
      </c>
      <c r="C38" s="1" t="s">
        <v>180</v>
      </c>
      <c r="D38" s="1">
        <v>0</v>
      </c>
      <c r="E38" s="1">
        <v>0</v>
      </c>
      <c r="F38" s="1">
        <v>0</v>
      </c>
      <c r="G38" s="1">
        <v>0</v>
      </c>
      <c r="H38" s="1">
        <v>0</v>
      </c>
      <c r="I38" s="1">
        <v>15</v>
      </c>
      <c r="J38" s="1">
        <v>13</v>
      </c>
      <c r="K38" s="1">
        <v>3</v>
      </c>
      <c r="L38" s="1">
        <v>0</v>
      </c>
      <c r="M38" s="1">
        <v>0</v>
      </c>
      <c r="N38" s="1">
        <v>0</v>
      </c>
      <c r="O38" s="1">
        <v>0</v>
      </c>
      <c r="P38" s="1">
        <v>0</v>
      </c>
      <c r="Q38" s="1">
        <v>0</v>
      </c>
      <c r="R38" s="1">
        <v>0</v>
      </c>
      <c r="S38" s="1">
        <v>0</v>
      </c>
      <c r="T38" s="1">
        <v>4666.3</v>
      </c>
      <c r="U38" s="1">
        <v>1735.76</v>
      </c>
      <c r="V38">
        <f t="shared" si="0"/>
        <v>0.371977798255577</v>
      </c>
      <c r="W38">
        <v>0.035</v>
      </c>
      <c r="X38" s="1">
        <v>1</v>
      </c>
      <c r="Y38" s="1">
        <v>7</v>
      </c>
      <c r="Z38" s="1">
        <v>2</v>
      </c>
      <c r="AA38" s="1">
        <v>37</v>
      </c>
      <c r="AB38" s="1">
        <v>10</v>
      </c>
      <c r="AC38" s="1">
        <v>33</v>
      </c>
      <c r="AD38" s="1">
        <v>126</v>
      </c>
      <c r="AE38" s="1">
        <v>193</v>
      </c>
      <c r="AF38" s="1">
        <v>48.8</v>
      </c>
      <c r="AG38" s="1">
        <v>32.6</v>
      </c>
      <c r="AH38" s="1">
        <v>16.2</v>
      </c>
      <c r="AI38" s="1">
        <v>257.8</v>
      </c>
      <c r="AJ38" s="1">
        <v>2.2</v>
      </c>
      <c r="AK38" s="1">
        <v>34</v>
      </c>
      <c r="AL38" s="1">
        <v>8.73</v>
      </c>
      <c r="AM38" s="1">
        <v>186</v>
      </c>
      <c r="AN38" s="1">
        <v>167</v>
      </c>
      <c r="AO38" s="1">
        <v>16.792751330361</v>
      </c>
      <c r="AP38" s="1">
        <v>0</v>
      </c>
      <c r="AQ38" s="1">
        <v>0</v>
      </c>
      <c r="AR38" s="1">
        <v>0</v>
      </c>
      <c r="AS38" s="1">
        <v>0</v>
      </c>
      <c r="AT38" s="1">
        <v>0</v>
      </c>
      <c r="AU38" s="1">
        <v>0</v>
      </c>
      <c r="AV38" s="1">
        <v>0</v>
      </c>
      <c r="AW38" s="1">
        <v>0</v>
      </c>
      <c r="AX38" s="1">
        <v>0</v>
      </c>
      <c r="AY38" s="1">
        <v>0</v>
      </c>
      <c r="AZ38" s="1">
        <v>0</v>
      </c>
      <c r="BA38" s="1">
        <v>0</v>
      </c>
      <c r="BB38">
        <v>0</v>
      </c>
      <c r="BC38" s="1">
        <v>2351.4</v>
      </c>
      <c r="BD38" s="1">
        <v>3172.2</v>
      </c>
      <c r="BE38">
        <v>0</v>
      </c>
      <c r="BF38" s="1">
        <v>1</v>
      </c>
      <c r="BG38" s="1">
        <v>0</v>
      </c>
      <c r="BH38" s="1">
        <v>0</v>
      </c>
      <c r="BI38" s="1">
        <v>0</v>
      </c>
      <c r="BJ38" s="1">
        <v>0</v>
      </c>
      <c r="BK38">
        <v>0</v>
      </c>
    </row>
    <row r="39" spans="1:63">
      <c r="A39">
        <v>38</v>
      </c>
      <c r="B39" s="1">
        <v>0</v>
      </c>
      <c r="C39" s="1" t="s">
        <v>53</v>
      </c>
      <c r="D39" s="1">
        <v>3</v>
      </c>
      <c r="E39" s="1">
        <v>1</v>
      </c>
      <c r="F39" s="1">
        <v>0</v>
      </c>
      <c r="G39" s="1">
        <v>0</v>
      </c>
      <c r="H39" s="1">
        <v>1</v>
      </c>
      <c r="I39" s="1">
        <v>15</v>
      </c>
      <c r="J39" s="1">
        <v>8</v>
      </c>
      <c r="K39" s="4">
        <v>10</v>
      </c>
      <c r="L39" s="1">
        <v>0</v>
      </c>
      <c r="M39" s="1">
        <v>0</v>
      </c>
      <c r="N39" s="1">
        <v>1</v>
      </c>
      <c r="O39" s="1">
        <v>0</v>
      </c>
      <c r="P39" s="1">
        <v>0</v>
      </c>
      <c r="Q39" s="1">
        <v>0</v>
      </c>
      <c r="R39" s="1">
        <v>0</v>
      </c>
      <c r="S39" s="1">
        <v>0</v>
      </c>
      <c r="T39" s="1">
        <v>18045.42</v>
      </c>
      <c r="U39" s="1">
        <v>5085.9</v>
      </c>
      <c r="V39">
        <f t="shared" si="0"/>
        <v>0.281838826693976</v>
      </c>
      <c r="W39">
        <v>1</v>
      </c>
      <c r="X39" s="1">
        <v>0</v>
      </c>
      <c r="Y39" s="1">
        <v>4</v>
      </c>
      <c r="Z39" s="1">
        <v>0</v>
      </c>
      <c r="AA39" s="1">
        <v>38.8</v>
      </c>
      <c r="AB39" s="1">
        <v>30</v>
      </c>
      <c r="AC39" s="1">
        <v>90</v>
      </c>
      <c r="AD39" s="1">
        <v>49</v>
      </c>
      <c r="AE39" s="1">
        <v>28</v>
      </c>
      <c r="AF39" s="1">
        <v>68.9</v>
      </c>
      <c r="AG39" s="1">
        <v>38.2</v>
      </c>
      <c r="AH39" s="1">
        <v>30.7</v>
      </c>
      <c r="AI39" s="1">
        <v>106.1</v>
      </c>
      <c r="AJ39" s="1">
        <v>16.22</v>
      </c>
      <c r="AK39" s="1">
        <v>141</v>
      </c>
      <c r="AL39" s="1">
        <v>14.57</v>
      </c>
      <c r="AM39" s="1">
        <v>139</v>
      </c>
      <c r="AN39" s="1">
        <v>141</v>
      </c>
      <c r="AO39" s="1">
        <v>64.2841041113943</v>
      </c>
      <c r="AP39" s="1">
        <v>1</v>
      </c>
      <c r="AQ39" s="1">
        <v>0</v>
      </c>
      <c r="AR39" s="1">
        <v>0</v>
      </c>
      <c r="AS39" s="1">
        <v>0</v>
      </c>
      <c r="AT39" s="1">
        <v>0</v>
      </c>
      <c r="AU39" s="1">
        <v>0</v>
      </c>
      <c r="AV39" s="1">
        <v>0</v>
      </c>
      <c r="AW39" s="1">
        <v>0</v>
      </c>
      <c r="AX39" s="1">
        <v>1</v>
      </c>
      <c r="AY39" s="1">
        <v>0</v>
      </c>
      <c r="AZ39" s="1">
        <v>0</v>
      </c>
      <c r="BA39" s="1">
        <v>0</v>
      </c>
      <c r="BB39">
        <v>0</v>
      </c>
      <c r="BC39" s="1">
        <v>1850</v>
      </c>
      <c r="BD39" s="1">
        <v>1060</v>
      </c>
      <c r="BE39">
        <v>1</v>
      </c>
      <c r="BF39" s="1">
        <v>1</v>
      </c>
      <c r="BG39" s="1">
        <v>1</v>
      </c>
      <c r="BH39" s="1">
        <v>0</v>
      </c>
      <c r="BI39" s="1">
        <v>0</v>
      </c>
      <c r="BJ39" s="1">
        <v>0</v>
      </c>
      <c r="BK39">
        <v>0</v>
      </c>
    </row>
    <row r="40" spans="1:63">
      <c r="A40">
        <v>39</v>
      </c>
      <c r="B40" s="1">
        <v>0</v>
      </c>
      <c r="C40" s="1" t="s">
        <v>180</v>
      </c>
      <c r="D40" s="1">
        <v>0</v>
      </c>
      <c r="E40" s="1">
        <v>0</v>
      </c>
      <c r="F40" s="1">
        <v>0</v>
      </c>
      <c r="G40" s="1">
        <v>0</v>
      </c>
      <c r="H40" s="1">
        <v>0</v>
      </c>
      <c r="I40" s="1">
        <v>15</v>
      </c>
      <c r="J40" s="1">
        <v>14</v>
      </c>
      <c r="K40" s="1">
        <v>3</v>
      </c>
      <c r="L40" s="1">
        <v>0</v>
      </c>
      <c r="M40" s="1">
        <v>0</v>
      </c>
      <c r="N40" s="1">
        <v>0</v>
      </c>
      <c r="O40" s="1">
        <v>0</v>
      </c>
      <c r="P40" s="1">
        <v>0</v>
      </c>
      <c r="Q40" s="1">
        <v>0</v>
      </c>
      <c r="R40" s="1">
        <v>0</v>
      </c>
      <c r="S40" s="1">
        <v>0</v>
      </c>
      <c r="T40" s="1">
        <v>5019.75</v>
      </c>
      <c r="U40" s="1">
        <v>1869.28</v>
      </c>
      <c r="V40">
        <f t="shared" si="0"/>
        <v>0.372385078938194</v>
      </c>
      <c r="W40">
        <v>0.038</v>
      </c>
      <c r="X40" s="1">
        <v>1</v>
      </c>
      <c r="Y40" s="1">
        <v>8</v>
      </c>
      <c r="Z40" s="1">
        <v>2</v>
      </c>
      <c r="AA40" s="1">
        <v>37</v>
      </c>
      <c r="AB40" s="1">
        <v>17</v>
      </c>
      <c r="AC40" s="1">
        <v>27</v>
      </c>
      <c r="AD40" s="1">
        <v>141</v>
      </c>
      <c r="AE40" s="1">
        <v>83</v>
      </c>
      <c r="AF40" s="1">
        <v>50.8</v>
      </c>
      <c r="AG40" s="1">
        <v>30.9</v>
      </c>
      <c r="AH40" s="1">
        <v>19.9</v>
      </c>
      <c r="AI40" s="1">
        <v>207.1</v>
      </c>
      <c r="AJ40" s="1">
        <v>0.8</v>
      </c>
      <c r="AK40" s="1">
        <v>27</v>
      </c>
      <c r="AL40" s="1">
        <v>17.79</v>
      </c>
      <c r="AM40" s="1">
        <v>127</v>
      </c>
      <c r="AN40" s="1">
        <v>526</v>
      </c>
      <c r="AO40" s="1">
        <v>23.915602644209</v>
      </c>
      <c r="AP40" s="1">
        <v>0</v>
      </c>
      <c r="AQ40" s="1">
        <v>0</v>
      </c>
      <c r="AR40" s="1">
        <v>0</v>
      </c>
      <c r="AS40" s="1">
        <v>0</v>
      </c>
      <c r="AT40" s="1">
        <v>0</v>
      </c>
      <c r="AU40" s="1">
        <v>0</v>
      </c>
      <c r="AV40" s="1">
        <v>0</v>
      </c>
      <c r="AW40" s="1">
        <v>0</v>
      </c>
      <c r="AX40" s="1">
        <v>0</v>
      </c>
      <c r="AY40" s="1">
        <v>0</v>
      </c>
      <c r="AZ40" s="1">
        <v>0</v>
      </c>
      <c r="BA40" s="1">
        <v>0</v>
      </c>
      <c r="BB40">
        <v>0</v>
      </c>
      <c r="BC40" s="1">
        <v>2351.4</v>
      </c>
      <c r="BD40" s="1">
        <v>3172.2</v>
      </c>
      <c r="BE40">
        <v>0</v>
      </c>
      <c r="BF40" s="1">
        <v>1</v>
      </c>
      <c r="BG40" s="1">
        <v>0</v>
      </c>
      <c r="BH40" s="1">
        <v>0</v>
      </c>
      <c r="BI40" s="1">
        <v>0</v>
      </c>
      <c r="BJ40" s="1">
        <v>0</v>
      </c>
      <c r="BK40">
        <v>0</v>
      </c>
    </row>
    <row r="41" spans="1:63">
      <c r="A41">
        <v>40</v>
      </c>
      <c r="B41" s="1">
        <v>0</v>
      </c>
      <c r="C41" s="1" t="s">
        <v>286</v>
      </c>
      <c r="D41" s="1">
        <v>0</v>
      </c>
      <c r="E41" s="1">
        <v>0</v>
      </c>
      <c r="F41" s="1">
        <v>0</v>
      </c>
      <c r="G41" s="1">
        <v>0</v>
      </c>
      <c r="H41" s="1">
        <v>0</v>
      </c>
      <c r="I41" s="1">
        <v>15</v>
      </c>
      <c r="J41" s="1">
        <v>34</v>
      </c>
      <c r="K41" s="1">
        <v>6</v>
      </c>
      <c r="L41" s="1">
        <v>0</v>
      </c>
      <c r="M41" s="1">
        <v>1</v>
      </c>
      <c r="N41" s="1">
        <v>0</v>
      </c>
      <c r="O41" s="1">
        <v>0</v>
      </c>
      <c r="P41" s="1">
        <v>0</v>
      </c>
      <c r="Q41" s="1">
        <v>0</v>
      </c>
      <c r="R41" s="1">
        <v>0</v>
      </c>
      <c r="S41" s="1">
        <v>0</v>
      </c>
      <c r="T41" s="1">
        <v>10660.3</v>
      </c>
      <c r="U41" s="1">
        <v>7349.04</v>
      </c>
      <c r="V41">
        <f t="shared" si="0"/>
        <v>0.689383976060711</v>
      </c>
      <c r="W41">
        <v>0.5</v>
      </c>
      <c r="X41" s="1">
        <v>3</v>
      </c>
      <c r="Y41" s="1">
        <v>17</v>
      </c>
      <c r="Z41" s="1">
        <v>1</v>
      </c>
      <c r="AA41" s="1">
        <v>37</v>
      </c>
      <c r="AB41" s="1">
        <v>35</v>
      </c>
      <c r="AC41" s="1">
        <v>20</v>
      </c>
      <c r="AD41" s="1">
        <v>203</v>
      </c>
      <c r="AE41" s="1">
        <v>152</v>
      </c>
      <c r="AF41" s="1">
        <v>73.3</v>
      </c>
      <c r="AG41" s="1">
        <v>35.9</v>
      </c>
      <c r="AH41" s="1">
        <v>37.4</v>
      </c>
      <c r="AI41" s="1">
        <v>14.6</v>
      </c>
      <c r="AJ41" s="1">
        <v>19.55</v>
      </c>
      <c r="AK41" s="1">
        <v>676</v>
      </c>
      <c r="AL41" s="1">
        <v>6.46</v>
      </c>
      <c r="AM41" s="1">
        <v>76</v>
      </c>
      <c r="AN41" s="1">
        <v>430</v>
      </c>
      <c r="AO41" s="1">
        <v>10.4526844229684</v>
      </c>
      <c r="AP41" s="1">
        <v>0</v>
      </c>
      <c r="AQ41" s="1">
        <v>0</v>
      </c>
      <c r="AR41" s="1">
        <v>0</v>
      </c>
      <c r="AS41" s="1">
        <v>0</v>
      </c>
      <c r="AT41" s="1">
        <v>0</v>
      </c>
      <c r="AU41" s="1">
        <v>0</v>
      </c>
      <c r="AV41" s="1">
        <v>0</v>
      </c>
      <c r="AW41" s="1">
        <v>0</v>
      </c>
      <c r="AX41" s="1">
        <v>0</v>
      </c>
      <c r="AY41" s="1">
        <v>0</v>
      </c>
      <c r="AZ41" s="1">
        <v>0</v>
      </c>
      <c r="BA41" s="1">
        <v>0</v>
      </c>
      <c r="BB41">
        <v>0</v>
      </c>
      <c r="BC41" s="1">
        <v>2351.4</v>
      </c>
      <c r="BD41" s="1">
        <v>3172.2</v>
      </c>
      <c r="BE41">
        <v>0</v>
      </c>
      <c r="BF41" s="1">
        <v>0</v>
      </c>
      <c r="BG41" s="1">
        <v>1</v>
      </c>
      <c r="BH41" s="1">
        <v>0</v>
      </c>
      <c r="BI41" s="1">
        <v>0</v>
      </c>
      <c r="BJ41" s="1">
        <v>0</v>
      </c>
      <c r="BK41">
        <v>0</v>
      </c>
    </row>
    <row r="42" spans="1:63">
      <c r="A42">
        <v>41</v>
      </c>
      <c r="B42" s="1">
        <v>0</v>
      </c>
      <c r="C42" s="1" t="s">
        <v>286</v>
      </c>
      <c r="D42" s="1">
        <v>0</v>
      </c>
      <c r="E42" s="1">
        <v>0</v>
      </c>
      <c r="F42" s="1">
        <v>0</v>
      </c>
      <c r="G42" s="1">
        <v>0</v>
      </c>
      <c r="H42" s="1">
        <v>0</v>
      </c>
      <c r="I42" s="1">
        <v>15</v>
      </c>
      <c r="J42" s="1">
        <v>34</v>
      </c>
      <c r="K42" s="1">
        <v>6</v>
      </c>
      <c r="L42" s="1">
        <v>0</v>
      </c>
      <c r="M42" s="1">
        <v>1</v>
      </c>
      <c r="N42" s="1">
        <v>0</v>
      </c>
      <c r="O42" s="1">
        <v>0</v>
      </c>
      <c r="P42" s="1">
        <v>0</v>
      </c>
      <c r="Q42" s="1">
        <v>0</v>
      </c>
      <c r="R42" s="1">
        <v>0</v>
      </c>
      <c r="S42" s="1">
        <v>0</v>
      </c>
      <c r="T42" s="1">
        <v>10660.3</v>
      </c>
      <c r="U42" s="1">
        <v>7349.04</v>
      </c>
      <c r="V42">
        <f t="shared" si="0"/>
        <v>0.689383976060711</v>
      </c>
      <c r="W42">
        <v>0.5</v>
      </c>
      <c r="X42" s="1">
        <v>3</v>
      </c>
      <c r="Y42" s="1">
        <v>17</v>
      </c>
      <c r="Z42" s="1">
        <v>1</v>
      </c>
      <c r="AA42" s="1">
        <v>37</v>
      </c>
      <c r="AB42" s="1">
        <v>35</v>
      </c>
      <c r="AC42" s="1">
        <v>20</v>
      </c>
      <c r="AD42" s="1">
        <v>203</v>
      </c>
      <c r="AE42" s="1">
        <v>152</v>
      </c>
      <c r="AF42" s="1">
        <v>73.3</v>
      </c>
      <c r="AG42" s="1">
        <v>35.9</v>
      </c>
      <c r="AH42" s="1">
        <v>37.4</v>
      </c>
      <c r="AI42" s="1">
        <v>14.6</v>
      </c>
      <c r="AJ42" s="1">
        <v>19.55</v>
      </c>
      <c r="AK42" s="1">
        <v>676</v>
      </c>
      <c r="AL42" s="1">
        <v>6.46</v>
      </c>
      <c r="AM42" s="1">
        <v>76</v>
      </c>
      <c r="AN42" s="1">
        <v>430</v>
      </c>
      <c r="AO42" s="1">
        <v>10.4526844229684</v>
      </c>
      <c r="AP42" s="1">
        <v>0</v>
      </c>
      <c r="AQ42" s="1">
        <v>0</v>
      </c>
      <c r="AR42" s="1">
        <v>0</v>
      </c>
      <c r="AS42" s="1">
        <v>0</v>
      </c>
      <c r="AT42" s="1">
        <v>0</v>
      </c>
      <c r="AU42" s="1">
        <v>0</v>
      </c>
      <c r="AV42" s="1">
        <v>0</v>
      </c>
      <c r="AW42" s="1">
        <v>0</v>
      </c>
      <c r="AX42" s="1">
        <v>0</v>
      </c>
      <c r="AY42" s="1">
        <v>0</v>
      </c>
      <c r="AZ42" s="1">
        <v>0</v>
      </c>
      <c r="BA42" s="1">
        <v>0</v>
      </c>
      <c r="BB42">
        <v>0</v>
      </c>
      <c r="BC42" s="1">
        <v>2351.4</v>
      </c>
      <c r="BD42" s="1">
        <v>3172.2</v>
      </c>
      <c r="BE42">
        <v>0</v>
      </c>
      <c r="BF42" s="1">
        <v>0</v>
      </c>
      <c r="BG42" s="1">
        <v>1</v>
      </c>
      <c r="BH42" s="1">
        <v>0</v>
      </c>
      <c r="BI42" s="1">
        <v>0</v>
      </c>
      <c r="BJ42" s="1">
        <v>0</v>
      </c>
      <c r="BK42">
        <v>0</v>
      </c>
    </row>
    <row r="43" spans="1:63">
      <c r="A43">
        <v>42</v>
      </c>
      <c r="B43" s="1">
        <v>1</v>
      </c>
      <c r="C43" s="1" t="s">
        <v>92</v>
      </c>
      <c r="D43" s="1">
        <v>0</v>
      </c>
      <c r="E43" s="1">
        <v>0</v>
      </c>
      <c r="F43" s="1">
        <v>0</v>
      </c>
      <c r="G43" s="1">
        <v>0</v>
      </c>
      <c r="H43" s="1">
        <v>0</v>
      </c>
      <c r="I43" s="1">
        <v>15</v>
      </c>
      <c r="J43" s="1">
        <v>28</v>
      </c>
      <c r="K43" s="1">
        <v>6</v>
      </c>
      <c r="L43" s="1">
        <v>0</v>
      </c>
      <c r="M43" s="1">
        <v>0</v>
      </c>
      <c r="N43" s="1">
        <v>0</v>
      </c>
      <c r="O43" s="1">
        <v>0</v>
      </c>
      <c r="P43" s="1">
        <v>0</v>
      </c>
      <c r="Q43" s="1">
        <v>0</v>
      </c>
      <c r="R43" s="1">
        <v>0</v>
      </c>
      <c r="S43" s="1">
        <v>0</v>
      </c>
      <c r="T43" s="1">
        <v>14215.55</v>
      </c>
      <c r="U43" s="1">
        <v>7597.54</v>
      </c>
      <c r="V43">
        <f t="shared" si="0"/>
        <v>0.53445276475409</v>
      </c>
      <c r="W43">
        <v>0.5</v>
      </c>
      <c r="X43" s="1">
        <v>3</v>
      </c>
      <c r="Y43" s="1">
        <v>25</v>
      </c>
      <c r="Z43" s="1">
        <v>1</v>
      </c>
      <c r="AA43" s="1">
        <v>37</v>
      </c>
      <c r="AB43" s="1">
        <v>37</v>
      </c>
      <c r="AC43" s="1">
        <v>21</v>
      </c>
      <c r="AD43" s="1">
        <v>48</v>
      </c>
      <c r="AE43" s="1">
        <v>70</v>
      </c>
      <c r="AF43" s="1">
        <v>56.6</v>
      </c>
      <c r="AG43" s="1">
        <v>26.5</v>
      </c>
      <c r="AH43" s="1">
        <v>30.1</v>
      </c>
      <c r="AI43" s="1">
        <v>7.2</v>
      </c>
      <c r="AJ43" s="1">
        <v>2.43</v>
      </c>
      <c r="AK43" s="1">
        <v>62</v>
      </c>
      <c r="AL43" s="1">
        <v>6.64</v>
      </c>
      <c r="AM43" s="1">
        <v>94</v>
      </c>
      <c r="AN43" s="1">
        <v>239</v>
      </c>
      <c r="AO43" s="1">
        <v>125.601388122092</v>
      </c>
      <c r="AP43" s="1">
        <v>0</v>
      </c>
      <c r="AQ43" s="1">
        <v>0</v>
      </c>
      <c r="AR43" s="1">
        <v>0</v>
      </c>
      <c r="AS43" s="1">
        <v>1</v>
      </c>
      <c r="AT43" s="1">
        <v>0</v>
      </c>
      <c r="AU43" s="1">
        <v>0</v>
      </c>
      <c r="AV43" s="1">
        <v>0</v>
      </c>
      <c r="AW43" s="1">
        <v>0</v>
      </c>
      <c r="AX43" s="1">
        <v>0</v>
      </c>
      <c r="AY43" s="1">
        <v>0</v>
      </c>
      <c r="AZ43" s="1">
        <v>0</v>
      </c>
      <c r="BA43" s="1">
        <v>0</v>
      </c>
      <c r="BB43">
        <v>0</v>
      </c>
      <c r="BC43" s="1">
        <v>2351.4</v>
      </c>
      <c r="BD43" s="1">
        <v>3172.2</v>
      </c>
      <c r="BE43">
        <v>0</v>
      </c>
      <c r="BF43" s="1">
        <v>1</v>
      </c>
      <c r="BG43" s="1">
        <v>1</v>
      </c>
      <c r="BH43" s="1">
        <v>0</v>
      </c>
      <c r="BI43" s="1">
        <v>0</v>
      </c>
      <c r="BJ43" s="1">
        <v>0</v>
      </c>
      <c r="BK43">
        <v>0</v>
      </c>
    </row>
    <row r="44" spans="1:63">
      <c r="A44">
        <v>43</v>
      </c>
      <c r="B44" s="1">
        <v>0</v>
      </c>
      <c r="C44" s="1" t="s">
        <v>180</v>
      </c>
      <c r="D44" s="1">
        <v>6</v>
      </c>
      <c r="E44" s="1">
        <v>0</v>
      </c>
      <c r="F44" s="1">
        <v>0</v>
      </c>
      <c r="G44" s="1">
        <v>0</v>
      </c>
      <c r="H44" s="1">
        <v>1</v>
      </c>
      <c r="I44" s="1">
        <v>15</v>
      </c>
      <c r="J44" s="1">
        <v>23</v>
      </c>
      <c r="K44" s="1">
        <v>0</v>
      </c>
      <c r="L44" s="1">
        <v>0</v>
      </c>
      <c r="M44" s="1">
        <v>0</v>
      </c>
      <c r="N44" s="1">
        <v>0</v>
      </c>
      <c r="O44" s="1">
        <v>0</v>
      </c>
      <c r="P44" s="1">
        <v>0</v>
      </c>
      <c r="Q44" s="1">
        <v>0</v>
      </c>
      <c r="R44" s="1">
        <v>0</v>
      </c>
      <c r="S44" s="1">
        <v>0</v>
      </c>
      <c r="T44" s="1">
        <v>16685.07</v>
      </c>
      <c r="U44" s="1">
        <v>5083</v>
      </c>
      <c r="V44">
        <f t="shared" si="0"/>
        <v>0.304643612523052</v>
      </c>
      <c r="W44">
        <v>0.085</v>
      </c>
      <c r="X44" s="1">
        <v>2</v>
      </c>
      <c r="Y44" s="1">
        <v>21</v>
      </c>
      <c r="Z44" s="1">
        <v>1</v>
      </c>
      <c r="AA44" s="1">
        <v>37.5</v>
      </c>
      <c r="AB44" s="1">
        <v>28</v>
      </c>
      <c r="AC44" s="1">
        <v>34</v>
      </c>
      <c r="AD44" s="1">
        <v>137</v>
      </c>
      <c r="AE44" s="1">
        <v>22</v>
      </c>
      <c r="AF44" s="1">
        <v>60.7</v>
      </c>
      <c r="AG44" s="1">
        <v>34.2</v>
      </c>
      <c r="AH44" s="1">
        <v>26.5</v>
      </c>
      <c r="AI44" s="1">
        <v>7.1</v>
      </c>
      <c r="AJ44" s="1">
        <v>1.7</v>
      </c>
      <c r="AK44" s="1">
        <v>19</v>
      </c>
      <c r="AL44" s="1">
        <v>8.39</v>
      </c>
      <c r="AM44" s="1">
        <v>89</v>
      </c>
      <c r="AN44" s="1">
        <v>345</v>
      </c>
      <c r="AO44" s="1">
        <v>69.7593617295071</v>
      </c>
      <c r="AP44" s="1">
        <v>0</v>
      </c>
      <c r="AQ44" s="1">
        <v>0</v>
      </c>
      <c r="AR44" s="1">
        <v>0</v>
      </c>
      <c r="AS44" s="1">
        <v>0</v>
      </c>
      <c r="AT44" s="1">
        <v>0</v>
      </c>
      <c r="AU44" s="1">
        <v>0</v>
      </c>
      <c r="AV44" s="1">
        <v>0</v>
      </c>
      <c r="AW44" s="1">
        <v>0</v>
      </c>
      <c r="AX44" s="1">
        <v>0</v>
      </c>
      <c r="AY44" s="1">
        <v>0</v>
      </c>
      <c r="AZ44" s="1">
        <v>0</v>
      </c>
      <c r="BA44" s="1">
        <v>1</v>
      </c>
      <c r="BB44">
        <v>0</v>
      </c>
      <c r="BC44" s="1">
        <v>2351.4</v>
      </c>
      <c r="BD44" s="1">
        <v>3172.2</v>
      </c>
      <c r="BE44">
        <v>0</v>
      </c>
      <c r="BF44" s="1">
        <v>1</v>
      </c>
      <c r="BG44" s="1">
        <v>0</v>
      </c>
      <c r="BH44" s="1">
        <v>1</v>
      </c>
      <c r="BI44" s="1">
        <v>0</v>
      </c>
      <c r="BJ44" s="1">
        <v>0</v>
      </c>
      <c r="BK44">
        <v>0</v>
      </c>
    </row>
    <row r="45" spans="1:63">
      <c r="A45">
        <v>44</v>
      </c>
      <c r="B45" s="1">
        <v>0</v>
      </c>
      <c r="C45" s="1" t="s">
        <v>180</v>
      </c>
      <c r="D45" s="1">
        <v>0</v>
      </c>
      <c r="E45" s="1">
        <v>0</v>
      </c>
      <c r="F45" s="1">
        <v>0</v>
      </c>
      <c r="G45" s="1">
        <v>0</v>
      </c>
      <c r="H45" s="1">
        <v>0</v>
      </c>
      <c r="I45" s="1">
        <v>15</v>
      </c>
      <c r="J45" s="1">
        <v>16</v>
      </c>
      <c r="K45" s="1">
        <v>3</v>
      </c>
      <c r="L45" s="1">
        <v>0</v>
      </c>
      <c r="M45" s="1">
        <v>0</v>
      </c>
      <c r="N45" s="1">
        <v>0</v>
      </c>
      <c r="O45" s="1">
        <v>0</v>
      </c>
      <c r="P45" s="1">
        <v>0</v>
      </c>
      <c r="Q45" s="1">
        <v>0</v>
      </c>
      <c r="R45" s="1">
        <v>0</v>
      </c>
      <c r="S45" s="1">
        <v>0</v>
      </c>
      <c r="T45" s="1">
        <v>11265.4</v>
      </c>
      <c r="U45" s="1">
        <v>7460.05</v>
      </c>
      <c r="V45">
        <f t="shared" si="0"/>
        <v>0.662209064924459</v>
      </c>
      <c r="W45">
        <v>0.04</v>
      </c>
      <c r="X45" s="1">
        <v>1</v>
      </c>
      <c r="Y45" s="1">
        <v>11</v>
      </c>
      <c r="Z45" s="1">
        <v>2</v>
      </c>
      <c r="AA45" s="1">
        <v>37</v>
      </c>
      <c r="AB45" s="1">
        <v>16</v>
      </c>
      <c r="AC45" s="1">
        <v>25</v>
      </c>
      <c r="AD45" s="1">
        <v>152</v>
      </c>
      <c r="AE45" s="1">
        <v>135</v>
      </c>
      <c r="AF45" s="1">
        <v>46.4</v>
      </c>
      <c r="AG45" s="1">
        <v>29.1</v>
      </c>
      <c r="AH45" s="1">
        <v>17.3</v>
      </c>
      <c r="AI45" s="1">
        <v>75</v>
      </c>
      <c r="AJ45" s="1">
        <v>1.68</v>
      </c>
      <c r="AK45" s="1">
        <v>35</v>
      </c>
      <c r="AL45" s="1">
        <v>5.21</v>
      </c>
      <c r="AM45" s="1">
        <v>129</v>
      </c>
      <c r="AN45" s="1">
        <v>348</v>
      </c>
      <c r="AO45" s="1">
        <v>17.963674467342</v>
      </c>
      <c r="AP45" s="1">
        <v>0</v>
      </c>
      <c r="AQ45" s="1">
        <v>0</v>
      </c>
      <c r="AR45" s="1">
        <v>0</v>
      </c>
      <c r="AS45" s="1">
        <v>0</v>
      </c>
      <c r="AT45" s="1">
        <v>0</v>
      </c>
      <c r="AU45" s="1">
        <v>0</v>
      </c>
      <c r="AV45" s="1">
        <v>0</v>
      </c>
      <c r="AW45" s="1">
        <v>0</v>
      </c>
      <c r="AX45" s="1">
        <v>0</v>
      </c>
      <c r="AY45" s="1">
        <v>0</v>
      </c>
      <c r="AZ45" s="1">
        <v>0</v>
      </c>
      <c r="BA45" s="1">
        <v>0</v>
      </c>
      <c r="BB45">
        <v>0</v>
      </c>
      <c r="BC45" s="1">
        <v>2351.4</v>
      </c>
      <c r="BD45" s="1">
        <v>3172.2</v>
      </c>
      <c r="BE45">
        <v>0</v>
      </c>
      <c r="BF45" s="1">
        <v>1</v>
      </c>
      <c r="BG45" s="1">
        <v>0</v>
      </c>
      <c r="BH45" s="1">
        <v>0</v>
      </c>
      <c r="BI45" s="1">
        <v>0</v>
      </c>
      <c r="BJ45" s="1">
        <v>0</v>
      </c>
      <c r="BK45">
        <v>0</v>
      </c>
    </row>
    <row r="46" spans="1:63">
      <c r="A46">
        <v>45</v>
      </c>
      <c r="B46" s="1">
        <v>0</v>
      </c>
      <c r="C46" s="1" t="s">
        <v>180</v>
      </c>
      <c r="D46" s="1">
        <v>0</v>
      </c>
      <c r="E46" s="1">
        <v>0</v>
      </c>
      <c r="F46" s="1">
        <v>0</v>
      </c>
      <c r="G46" s="1">
        <v>0</v>
      </c>
      <c r="H46" s="1">
        <v>1</v>
      </c>
      <c r="I46" s="1">
        <v>15</v>
      </c>
      <c r="J46" s="1">
        <v>15</v>
      </c>
      <c r="K46" s="1">
        <v>3</v>
      </c>
      <c r="L46" s="1">
        <v>0</v>
      </c>
      <c r="M46" s="1">
        <v>0</v>
      </c>
      <c r="N46" s="1">
        <v>0</v>
      </c>
      <c r="O46" s="1">
        <v>0</v>
      </c>
      <c r="P46" s="1">
        <v>0</v>
      </c>
      <c r="Q46" s="1">
        <v>0</v>
      </c>
      <c r="R46" s="1">
        <v>0</v>
      </c>
      <c r="S46" s="1">
        <v>0</v>
      </c>
      <c r="T46" s="1">
        <v>4332.32</v>
      </c>
      <c r="U46" s="1">
        <v>2002.8</v>
      </c>
      <c r="V46">
        <f t="shared" si="0"/>
        <v>0.462292720759316</v>
      </c>
      <c r="W46">
        <v>0.04</v>
      </c>
      <c r="X46" s="1">
        <v>1</v>
      </c>
      <c r="Y46" s="1">
        <v>5</v>
      </c>
      <c r="Z46" s="1">
        <v>2</v>
      </c>
      <c r="AA46" s="1">
        <v>37</v>
      </c>
      <c r="AB46" s="1">
        <v>12</v>
      </c>
      <c r="AC46" s="1">
        <v>28</v>
      </c>
      <c r="AD46" s="1">
        <v>169</v>
      </c>
      <c r="AE46" s="1">
        <v>103</v>
      </c>
      <c r="AF46" s="1">
        <v>48.3</v>
      </c>
      <c r="AG46" s="1">
        <v>33.1</v>
      </c>
      <c r="AH46" s="1">
        <v>15.2</v>
      </c>
      <c r="AI46" s="1">
        <v>61.2</v>
      </c>
      <c r="AJ46" s="1">
        <v>2.33</v>
      </c>
      <c r="AK46" s="1">
        <v>35</v>
      </c>
      <c r="AL46" s="1">
        <v>10.99</v>
      </c>
      <c r="AM46" s="1">
        <v>169</v>
      </c>
      <c r="AN46" s="1">
        <v>240</v>
      </c>
      <c r="AO46" s="1">
        <v>17.963674467342</v>
      </c>
      <c r="AP46" s="1">
        <v>0</v>
      </c>
      <c r="AQ46" s="1">
        <v>0</v>
      </c>
      <c r="AR46" s="1">
        <v>0</v>
      </c>
      <c r="AS46" s="1">
        <v>0</v>
      </c>
      <c r="AT46" s="1">
        <v>0</v>
      </c>
      <c r="AU46" s="1">
        <v>0</v>
      </c>
      <c r="AV46" s="1">
        <v>0</v>
      </c>
      <c r="AW46" s="1">
        <v>0</v>
      </c>
      <c r="AX46" s="1">
        <v>0</v>
      </c>
      <c r="AY46" s="1">
        <v>0</v>
      </c>
      <c r="AZ46" s="1">
        <v>0</v>
      </c>
      <c r="BA46" s="1">
        <v>0</v>
      </c>
      <c r="BB46">
        <v>0</v>
      </c>
      <c r="BC46" s="1">
        <v>2351.4</v>
      </c>
      <c r="BD46" s="1">
        <v>3172.2</v>
      </c>
      <c r="BE46">
        <v>0</v>
      </c>
      <c r="BF46" s="1">
        <v>1</v>
      </c>
      <c r="BG46" s="1">
        <v>0</v>
      </c>
      <c r="BH46" s="1">
        <v>0</v>
      </c>
      <c r="BI46" s="1">
        <v>0</v>
      </c>
      <c r="BJ46" s="1">
        <v>0</v>
      </c>
      <c r="BK46">
        <v>0</v>
      </c>
    </row>
    <row r="47" spans="1:63">
      <c r="A47">
        <v>46</v>
      </c>
      <c r="B47" s="1">
        <v>0</v>
      </c>
      <c r="C47" s="1" t="s">
        <v>92</v>
      </c>
      <c r="D47" s="1">
        <v>3</v>
      </c>
      <c r="E47" s="1">
        <v>0</v>
      </c>
      <c r="F47" s="1">
        <v>0</v>
      </c>
      <c r="G47" s="1">
        <v>0</v>
      </c>
      <c r="H47" s="1">
        <v>0</v>
      </c>
      <c r="I47" s="1">
        <v>15</v>
      </c>
      <c r="J47" s="1">
        <v>30</v>
      </c>
      <c r="K47" s="1">
        <v>1</v>
      </c>
      <c r="L47" s="1">
        <v>0</v>
      </c>
      <c r="M47" s="1">
        <v>0</v>
      </c>
      <c r="N47" s="1">
        <v>0</v>
      </c>
      <c r="O47" s="1">
        <v>0</v>
      </c>
      <c r="P47" s="1">
        <v>0</v>
      </c>
      <c r="Q47" s="1">
        <v>0</v>
      </c>
      <c r="R47" s="1">
        <v>0</v>
      </c>
      <c r="S47" s="1">
        <v>1</v>
      </c>
      <c r="T47" s="1">
        <v>10321.88</v>
      </c>
      <c r="U47" s="1">
        <v>8283.63</v>
      </c>
      <c r="V47">
        <f t="shared" si="0"/>
        <v>0.802531128050316</v>
      </c>
      <c r="W47">
        <v>1</v>
      </c>
      <c r="X47" s="1">
        <v>0</v>
      </c>
      <c r="Y47" s="1">
        <v>8</v>
      </c>
      <c r="Z47" s="1">
        <v>0</v>
      </c>
      <c r="AA47" s="1">
        <v>37</v>
      </c>
      <c r="AB47" s="1">
        <v>9</v>
      </c>
      <c r="AC47" s="1">
        <v>15</v>
      </c>
      <c r="AD47" s="1">
        <v>58</v>
      </c>
      <c r="AE47" s="1">
        <v>11</v>
      </c>
      <c r="AF47" s="1">
        <v>66.2</v>
      </c>
      <c r="AG47" s="1">
        <v>29.6</v>
      </c>
      <c r="AH47" s="1">
        <v>36.6</v>
      </c>
      <c r="AI47" s="1">
        <v>7.3</v>
      </c>
      <c r="AJ47" s="1">
        <v>4.43</v>
      </c>
      <c r="AK47" s="1">
        <v>80</v>
      </c>
      <c r="AL47" s="1">
        <v>6.04</v>
      </c>
      <c r="AM47" s="1">
        <v>86</v>
      </c>
      <c r="AN47" s="1">
        <v>161</v>
      </c>
      <c r="AO47" s="1">
        <v>63.7316625916871</v>
      </c>
      <c r="AP47" s="1">
        <v>0</v>
      </c>
      <c r="AQ47" s="1">
        <v>0</v>
      </c>
      <c r="AR47" s="1">
        <v>0</v>
      </c>
      <c r="AS47" s="1">
        <v>0</v>
      </c>
      <c r="AT47" s="1">
        <v>0</v>
      </c>
      <c r="AU47" s="1">
        <v>0</v>
      </c>
      <c r="AV47" s="1">
        <v>0</v>
      </c>
      <c r="AW47" s="1">
        <v>0</v>
      </c>
      <c r="AX47" s="1">
        <v>0</v>
      </c>
      <c r="AY47" s="1">
        <v>0</v>
      </c>
      <c r="AZ47" s="1">
        <v>0</v>
      </c>
      <c r="BA47" s="1">
        <v>0</v>
      </c>
      <c r="BB47">
        <v>0</v>
      </c>
      <c r="BC47" s="1">
        <v>2351.4</v>
      </c>
      <c r="BD47" s="1">
        <v>3172.2</v>
      </c>
      <c r="BE47">
        <v>0</v>
      </c>
      <c r="BF47" s="1">
        <v>0</v>
      </c>
      <c r="BG47" s="1">
        <v>0</v>
      </c>
      <c r="BH47" s="1">
        <v>0</v>
      </c>
      <c r="BI47" s="1">
        <v>0</v>
      </c>
      <c r="BJ47" s="1">
        <v>0</v>
      </c>
      <c r="BK47">
        <v>0</v>
      </c>
    </row>
    <row r="48" spans="1:63">
      <c r="A48">
        <v>47</v>
      </c>
      <c r="B48" s="1">
        <v>0</v>
      </c>
      <c r="C48" s="1" t="s">
        <v>286</v>
      </c>
      <c r="D48" s="1">
        <v>1</v>
      </c>
      <c r="E48" s="1">
        <v>0</v>
      </c>
      <c r="F48" s="1">
        <v>0</v>
      </c>
      <c r="G48" s="1">
        <v>0</v>
      </c>
      <c r="H48" s="1">
        <v>1</v>
      </c>
      <c r="I48" s="1">
        <v>15</v>
      </c>
      <c r="J48" s="1">
        <v>31</v>
      </c>
      <c r="K48" s="1">
        <v>11</v>
      </c>
      <c r="L48" s="1">
        <v>0</v>
      </c>
      <c r="M48" s="1">
        <v>0</v>
      </c>
      <c r="N48" s="1">
        <v>0</v>
      </c>
      <c r="O48" s="1">
        <v>0</v>
      </c>
      <c r="P48" s="1">
        <v>0</v>
      </c>
      <c r="Q48" s="1">
        <v>0</v>
      </c>
      <c r="R48" s="1">
        <v>0</v>
      </c>
      <c r="S48" s="1">
        <v>0</v>
      </c>
      <c r="T48" s="1">
        <v>56761.98</v>
      </c>
      <c r="U48" s="1">
        <v>8930.58</v>
      </c>
      <c r="V48">
        <f t="shared" si="0"/>
        <v>0.157333835077635</v>
      </c>
      <c r="W48">
        <v>1</v>
      </c>
      <c r="X48" s="1">
        <v>0</v>
      </c>
      <c r="Y48" s="1">
        <v>11</v>
      </c>
      <c r="Z48" s="1">
        <v>1</v>
      </c>
      <c r="AA48" s="1">
        <v>37</v>
      </c>
      <c r="AB48" s="1">
        <v>28</v>
      </c>
      <c r="AC48" s="1">
        <v>47</v>
      </c>
      <c r="AD48" s="1">
        <v>115</v>
      </c>
      <c r="AE48" s="1">
        <v>182</v>
      </c>
      <c r="AF48" s="1">
        <v>65.6</v>
      </c>
      <c r="AG48" s="1">
        <v>32.6</v>
      </c>
      <c r="AH48" s="1">
        <v>33</v>
      </c>
      <c r="AI48" s="1">
        <v>5.7</v>
      </c>
      <c r="AJ48" s="1">
        <v>3.9</v>
      </c>
      <c r="AK48" s="1">
        <v>60</v>
      </c>
      <c r="AL48" s="1">
        <v>2.2</v>
      </c>
      <c r="AM48" s="1">
        <v>98</v>
      </c>
      <c r="AN48" s="1">
        <v>12</v>
      </c>
      <c r="AO48" s="1">
        <v>155.58272208639</v>
      </c>
      <c r="AP48" s="1">
        <v>0</v>
      </c>
      <c r="AQ48" s="1">
        <v>0</v>
      </c>
      <c r="AR48" s="1">
        <v>0</v>
      </c>
      <c r="AS48" s="1">
        <v>0</v>
      </c>
      <c r="AT48" s="1">
        <v>0</v>
      </c>
      <c r="AU48" s="1">
        <v>0</v>
      </c>
      <c r="AV48" s="1">
        <v>1</v>
      </c>
      <c r="AW48" s="1">
        <v>0</v>
      </c>
      <c r="AX48" s="1">
        <v>0</v>
      </c>
      <c r="AY48" s="1">
        <v>0</v>
      </c>
      <c r="AZ48" s="1">
        <v>0</v>
      </c>
      <c r="BA48" s="1">
        <v>0</v>
      </c>
      <c r="BB48">
        <v>0</v>
      </c>
      <c r="BC48" s="1">
        <v>2351.4</v>
      </c>
      <c r="BD48" s="1">
        <v>3172.2</v>
      </c>
      <c r="BE48">
        <v>1</v>
      </c>
      <c r="BF48" s="1">
        <v>1</v>
      </c>
      <c r="BG48" s="1">
        <v>1</v>
      </c>
      <c r="BH48" s="1">
        <v>0</v>
      </c>
      <c r="BI48" s="1">
        <v>0</v>
      </c>
      <c r="BJ48" s="1">
        <v>0</v>
      </c>
      <c r="BK48">
        <v>0</v>
      </c>
    </row>
    <row r="49" spans="1:63">
      <c r="A49">
        <v>48</v>
      </c>
      <c r="B49" s="1">
        <v>0</v>
      </c>
      <c r="C49" s="1" t="s">
        <v>92</v>
      </c>
      <c r="D49" s="1">
        <v>6</v>
      </c>
      <c r="E49" s="1">
        <v>0</v>
      </c>
      <c r="F49" s="1">
        <v>0</v>
      </c>
      <c r="G49" s="1">
        <v>0</v>
      </c>
      <c r="H49" s="1">
        <v>1</v>
      </c>
      <c r="I49" s="1">
        <v>15</v>
      </c>
      <c r="J49" s="1">
        <v>16</v>
      </c>
      <c r="K49" s="1">
        <v>0</v>
      </c>
      <c r="L49" s="1">
        <v>0</v>
      </c>
      <c r="M49" s="1">
        <v>1</v>
      </c>
      <c r="N49" s="1">
        <v>0</v>
      </c>
      <c r="O49" s="1">
        <v>0</v>
      </c>
      <c r="P49" s="1">
        <v>0</v>
      </c>
      <c r="Q49" s="1">
        <v>0</v>
      </c>
      <c r="R49" s="1">
        <v>0</v>
      </c>
      <c r="S49" s="1">
        <v>0</v>
      </c>
      <c r="T49" s="1">
        <v>18286.44</v>
      </c>
      <c r="U49" s="1">
        <v>11261.56</v>
      </c>
      <c r="V49">
        <f t="shared" ref="V49:V88" si="1">U49/T49</f>
        <v>0.615842121265812</v>
      </c>
      <c r="W49">
        <v>1</v>
      </c>
      <c r="X49" s="1">
        <v>0</v>
      </c>
      <c r="Y49" s="1">
        <v>13</v>
      </c>
      <c r="Z49" s="1">
        <v>0</v>
      </c>
      <c r="AA49" s="1">
        <v>36</v>
      </c>
      <c r="AB49" s="1">
        <v>36</v>
      </c>
      <c r="AC49" s="1">
        <v>16</v>
      </c>
      <c r="AD49" s="1">
        <v>156</v>
      </c>
      <c r="AE49" s="1">
        <v>130</v>
      </c>
      <c r="AF49" s="1">
        <v>50.5</v>
      </c>
      <c r="AG49" s="1">
        <v>23.5</v>
      </c>
      <c r="AH49" s="1">
        <v>27</v>
      </c>
      <c r="AI49" s="1">
        <v>35</v>
      </c>
      <c r="AJ49" s="1">
        <v>10.3</v>
      </c>
      <c r="AK49" s="1">
        <v>58</v>
      </c>
      <c r="AL49" s="1">
        <v>15.21</v>
      </c>
      <c r="AM49" s="1">
        <v>85</v>
      </c>
      <c r="AN49" s="1">
        <v>66</v>
      </c>
      <c r="AO49" s="6">
        <v>101.859033808279</v>
      </c>
      <c r="AP49" s="1">
        <v>1</v>
      </c>
      <c r="AQ49" s="1">
        <v>0</v>
      </c>
      <c r="AR49" s="1">
        <v>0</v>
      </c>
      <c r="AS49" s="1">
        <v>0</v>
      </c>
      <c r="AT49" s="1">
        <v>0</v>
      </c>
      <c r="AU49" s="1">
        <v>0</v>
      </c>
      <c r="AV49" s="1">
        <v>0</v>
      </c>
      <c r="AW49" s="1">
        <v>0</v>
      </c>
      <c r="AX49" s="1">
        <v>0</v>
      </c>
      <c r="AY49" s="1">
        <v>0</v>
      </c>
      <c r="AZ49" s="1">
        <v>0</v>
      </c>
      <c r="BA49" s="1">
        <v>0</v>
      </c>
      <c r="BB49">
        <v>0</v>
      </c>
      <c r="BC49" s="1">
        <v>2351.4</v>
      </c>
      <c r="BD49" s="1">
        <v>3172.2</v>
      </c>
      <c r="BE49">
        <v>1</v>
      </c>
      <c r="BF49" s="1">
        <v>1</v>
      </c>
      <c r="BG49" s="1">
        <v>1</v>
      </c>
      <c r="BH49" s="1">
        <v>0</v>
      </c>
      <c r="BI49" s="1">
        <v>0</v>
      </c>
      <c r="BJ49" s="1">
        <v>0</v>
      </c>
      <c r="BK49">
        <v>0</v>
      </c>
    </row>
    <row r="50" spans="1:63">
      <c r="A50">
        <v>49</v>
      </c>
      <c r="B50" s="1">
        <v>0</v>
      </c>
      <c r="C50" s="1" t="s">
        <v>180</v>
      </c>
      <c r="D50" s="1">
        <v>0</v>
      </c>
      <c r="E50" s="1">
        <v>0</v>
      </c>
      <c r="F50" s="1">
        <v>0</v>
      </c>
      <c r="G50" s="1">
        <v>0</v>
      </c>
      <c r="H50" s="1">
        <v>1</v>
      </c>
      <c r="I50" s="1">
        <v>15</v>
      </c>
      <c r="J50" s="1">
        <v>10</v>
      </c>
      <c r="K50" s="1">
        <v>3</v>
      </c>
      <c r="L50" s="1">
        <v>0</v>
      </c>
      <c r="M50" s="1">
        <v>0</v>
      </c>
      <c r="N50" s="1">
        <v>0</v>
      </c>
      <c r="O50" s="1">
        <v>0</v>
      </c>
      <c r="P50" s="1">
        <v>0</v>
      </c>
      <c r="Q50" s="1">
        <v>0</v>
      </c>
      <c r="R50" s="1">
        <v>0</v>
      </c>
      <c r="S50" s="1">
        <v>0</v>
      </c>
      <c r="T50" s="1">
        <v>3855.93</v>
      </c>
      <c r="U50" s="1">
        <v>1335.2</v>
      </c>
      <c r="V50">
        <f t="shared" si="1"/>
        <v>0.346271846221275</v>
      </c>
      <c r="W50">
        <v>0.04</v>
      </c>
      <c r="X50" s="1">
        <v>1</v>
      </c>
      <c r="Y50" s="1">
        <v>4</v>
      </c>
      <c r="Z50" s="1">
        <v>2</v>
      </c>
      <c r="AA50" s="1">
        <v>37</v>
      </c>
      <c r="AB50" s="1">
        <v>9</v>
      </c>
      <c r="AC50" s="1">
        <v>30</v>
      </c>
      <c r="AD50" s="1">
        <v>268</v>
      </c>
      <c r="AE50" s="1">
        <v>228</v>
      </c>
      <c r="AF50" s="1">
        <v>55.6</v>
      </c>
      <c r="AG50" s="1">
        <v>38.5</v>
      </c>
      <c r="AH50" s="1">
        <v>17.1</v>
      </c>
      <c r="AI50" s="1">
        <v>69.4</v>
      </c>
      <c r="AJ50" s="1">
        <v>2.2</v>
      </c>
      <c r="AK50" s="1">
        <v>23</v>
      </c>
      <c r="AL50" s="1">
        <v>7.32</v>
      </c>
      <c r="AM50" s="1">
        <v>104</v>
      </c>
      <c r="AN50" s="1">
        <v>346</v>
      </c>
      <c r="AO50" s="1">
        <v>23.641968746678</v>
      </c>
      <c r="AP50" s="1">
        <v>0</v>
      </c>
      <c r="AQ50" s="1">
        <v>0</v>
      </c>
      <c r="AR50" s="1">
        <v>0</v>
      </c>
      <c r="AS50" s="1">
        <v>0</v>
      </c>
      <c r="AT50" s="1">
        <v>0</v>
      </c>
      <c r="AU50" s="1">
        <v>0</v>
      </c>
      <c r="AV50" s="1">
        <v>0</v>
      </c>
      <c r="AW50" s="1">
        <v>0</v>
      </c>
      <c r="AX50" s="1">
        <v>0</v>
      </c>
      <c r="AY50" s="1">
        <v>0</v>
      </c>
      <c r="AZ50" s="1">
        <v>0</v>
      </c>
      <c r="BA50" s="1">
        <v>0</v>
      </c>
      <c r="BB50">
        <v>0</v>
      </c>
      <c r="BC50" s="1">
        <v>2351.4</v>
      </c>
      <c r="BD50" s="1">
        <v>3172.2</v>
      </c>
      <c r="BE50">
        <v>0</v>
      </c>
      <c r="BF50" s="1">
        <v>1</v>
      </c>
      <c r="BG50" s="1">
        <v>0</v>
      </c>
      <c r="BH50" s="1">
        <v>0</v>
      </c>
      <c r="BI50" s="1">
        <v>0</v>
      </c>
      <c r="BJ50" s="1">
        <v>0</v>
      </c>
      <c r="BK50">
        <v>0</v>
      </c>
    </row>
    <row r="51" spans="1:63">
      <c r="A51">
        <v>50</v>
      </c>
      <c r="B51" s="1">
        <v>1</v>
      </c>
      <c r="C51" s="1" t="s">
        <v>286</v>
      </c>
      <c r="D51" s="1">
        <v>0</v>
      </c>
      <c r="E51" s="1">
        <v>1</v>
      </c>
      <c r="F51" s="1">
        <v>0</v>
      </c>
      <c r="G51" s="1">
        <v>0</v>
      </c>
      <c r="H51" s="1">
        <v>1</v>
      </c>
      <c r="I51" s="1">
        <v>15</v>
      </c>
      <c r="J51" s="1">
        <v>34</v>
      </c>
      <c r="K51" s="1">
        <v>8</v>
      </c>
      <c r="L51" s="1">
        <v>1</v>
      </c>
      <c r="M51" s="1">
        <v>1</v>
      </c>
      <c r="N51" s="1">
        <v>0</v>
      </c>
      <c r="O51" s="1">
        <v>0</v>
      </c>
      <c r="P51" s="1">
        <v>0</v>
      </c>
      <c r="Q51" s="1">
        <v>0</v>
      </c>
      <c r="R51" s="1">
        <v>0</v>
      </c>
      <c r="S51" s="1">
        <v>0</v>
      </c>
      <c r="T51" s="1">
        <v>28514.03</v>
      </c>
      <c r="U51" s="1">
        <v>21258.96</v>
      </c>
      <c r="V51">
        <f t="shared" si="1"/>
        <v>0.745561395565622</v>
      </c>
      <c r="W51">
        <v>1</v>
      </c>
      <c r="X51" s="1">
        <v>0</v>
      </c>
      <c r="Y51" s="1">
        <v>15</v>
      </c>
      <c r="Z51" s="1">
        <v>0</v>
      </c>
      <c r="AA51" s="1">
        <v>37</v>
      </c>
      <c r="AB51" s="1">
        <v>15</v>
      </c>
      <c r="AC51" s="1">
        <v>17</v>
      </c>
      <c r="AD51" s="1">
        <v>273</v>
      </c>
      <c r="AE51" s="1">
        <v>79</v>
      </c>
      <c r="AF51" s="1">
        <v>67.9</v>
      </c>
      <c r="AG51" s="1">
        <v>32.7</v>
      </c>
      <c r="AH51" s="1">
        <v>35.2</v>
      </c>
      <c r="AI51" s="1">
        <v>18.3</v>
      </c>
      <c r="AJ51" s="1">
        <v>4.95</v>
      </c>
      <c r="AK51" s="1">
        <v>66</v>
      </c>
      <c r="AL51" s="1">
        <v>22.74</v>
      </c>
      <c r="AM51" s="1">
        <v>92</v>
      </c>
      <c r="AN51" s="1">
        <v>716</v>
      </c>
      <c r="AO51" s="6">
        <v>107.96843743054</v>
      </c>
      <c r="AP51" s="1">
        <v>0</v>
      </c>
      <c r="AQ51" s="1">
        <v>0</v>
      </c>
      <c r="AR51" s="1">
        <v>0</v>
      </c>
      <c r="AS51" s="1">
        <v>0</v>
      </c>
      <c r="AT51" s="1">
        <v>0</v>
      </c>
      <c r="AU51" s="1">
        <v>0</v>
      </c>
      <c r="AV51" s="1">
        <v>0</v>
      </c>
      <c r="AW51" s="1">
        <v>0</v>
      </c>
      <c r="AX51" s="1">
        <v>0</v>
      </c>
      <c r="AY51" s="1">
        <v>0</v>
      </c>
      <c r="AZ51" s="1">
        <v>1</v>
      </c>
      <c r="BA51" s="1">
        <v>0</v>
      </c>
      <c r="BB51">
        <v>0</v>
      </c>
      <c r="BC51" s="1">
        <v>2351.4</v>
      </c>
      <c r="BD51" s="1">
        <v>3172.2</v>
      </c>
      <c r="BE51">
        <v>1</v>
      </c>
      <c r="BF51" s="1">
        <v>1</v>
      </c>
      <c r="BG51" s="1">
        <v>0</v>
      </c>
      <c r="BH51" s="1">
        <v>0</v>
      </c>
      <c r="BI51" s="1">
        <v>0</v>
      </c>
      <c r="BJ51" s="1">
        <v>0</v>
      </c>
      <c r="BK51">
        <v>0</v>
      </c>
    </row>
    <row r="52" spans="1:63">
      <c r="A52">
        <v>51</v>
      </c>
      <c r="B52" s="1">
        <v>0</v>
      </c>
      <c r="C52" s="1" t="s">
        <v>180</v>
      </c>
      <c r="D52" s="1">
        <v>1</v>
      </c>
      <c r="E52" s="1">
        <v>1</v>
      </c>
      <c r="F52" s="1">
        <v>0</v>
      </c>
      <c r="G52" s="1">
        <v>0</v>
      </c>
      <c r="H52" s="1">
        <v>1</v>
      </c>
      <c r="I52" s="1">
        <v>15</v>
      </c>
      <c r="J52" s="1">
        <v>26</v>
      </c>
      <c r="K52" s="1">
        <v>0</v>
      </c>
      <c r="L52" s="1">
        <v>0</v>
      </c>
      <c r="M52" s="1">
        <v>0</v>
      </c>
      <c r="N52" s="1">
        <v>0</v>
      </c>
      <c r="O52" s="1">
        <v>0</v>
      </c>
      <c r="P52" s="1">
        <v>0</v>
      </c>
      <c r="Q52" s="1">
        <v>0</v>
      </c>
      <c r="R52" s="1">
        <v>0</v>
      </c>
      <c r="S52" s="1">
        <v>0</v>
      </c>
      <c r="T52" s="1">
        <v>17957.07</v>
      </c>
      <c r="U52" s="1">
        <v>662.48</v>
      </c>
      <c r="V52">
        <f t="shared" si="1"/>
        <v>0.0368924328969036</v>
      </c>
      <c r="W52">
        <v>0.09</v>
      </c>
      <c r="X52" s="1">
        <v>2</v>
      </c>
      <c r="Y52" s="1">
        <v>15</v>
      </c>
      <c r="Z52" s="1">
        <v>1</v>
      </c>
      <c r="AA52" s="1">
        <v>37</v>
      </c>
      <c r="AB52" s="1">
        <v>9</v>
      </c>
      <c r="AC52" s="1">
        <v>30</v>
      </c>
      <c r="AD52" s="1">
        <v>81</v>
      </c>
      <c r="AE52" s="1">
        <v>12</v>
      </c>
      <c r="AF52" s="1">
        <v>52.7</v>
      </c>
      <c r="AG52" s="1">
        <v>38.3</v>
      </c>
      <c r="AH52" s="1">
        <v>14.4</v>
      </c>
      <c r="AI52" s="1">
        <v>7.1</v>
      </c>
      <c r="AJ52" s="1">
        <v>3.41</v>
      </c>
      <c r="AK52" s="1">
        <v>27</v>
      </c>
      <c r="AL52" s="1">
        <v>30</v>
      </c>
      <c r="AM52" s="1">
        <v>90</v>
      </c>
      <c r="AN52" s="1">
        <v>735</v>
      </c>
      <c r="AO52" s="1">
        <v>68.1064928008693</v>
      </c>
      <c r="AP52" s="1">
        <v>0</v>
      </c>
      <c r="AQ52" s="1">
        <v>0</v>
      </c>
      <c r="AR52" s="1">
        <v>0</v>
      </c>
      <c r="AS52" s="1">
        <v>0</v>
      </c>
      <c r="AT52" s="1">
        <v>0</v>
      </c>
      <c r="AU52" s="1">
        <v>0</v>
      </c>
      <c r="AV52" s="1">
        <v>0</v>
      </c>
      <c r="AW52" s="1">
        <v>0</v>
      </c>
      <c r="AX52" s="1">
        <v>0</v>
      </c>
      <c r="AY52" s="1">
        <v>0</v>
      </c>
      <c r="AZ52" s="1">
        <v>0</v>
      </c>
      <c r="BA52" s="1">
        <v>0</v>
      </c>
      <c r="BB52">
        <v>0</v>
      </c>
      <c r="BC52" s="1">
        <v>2351.4</v>
      </c>
      <c r="BD52" s="1">
        <v>3172.2</v>
      </c>
      <c r="BE52">
        <v>0</v>
      </c>
      <c r="BF52" s="1">
        <v>1</v>
      </c>
      <c r="BG52" s="1">
        <v>0</v>
      </c>
      <c r="BH52" s="1">
        <v>0</v>
      </c>
      <c r="BI52" s="1">
        <v>0</v>
      </c>
      <c r="BJ52" s="1">
        <v>0</v>
      </c>
      <c r="BK52">
        <v>0</v>
      </c>
    </row>
    <row r="53" spans="1:63">
      <c r="A53">
        <v>52</v>
      </c>
      <c r="B53" s="1">
        <v>0</v>
      </c>
      <c r="C53" s="1" t="s">
        <v>92</v>
      </c>
      <c r="D53" s="1">
        <v>5</v>
      </c>
      <c r="E53" s="1">
        <v>0</v>
      </c>
      <c r="F53" s="1">
        <v>0</v>
      </c>
      <c r="G53" s="1">
        <v>0</v>
      </c>
      <c r="H53" s="1">
        <v>0</v>
      </c>
      <c r="I53" s="1">
        <v>15</v>
      </c>
      <c r="J53" s="1">
        <v>52</v>
      </c>
      <c r="K53" s="1">
        <v>8</v>
      </c>
      <c r="L53" s="1">
        <v>0</v>
      </c>
      <c r="M53" s="1">
        <v>1</v>
      </c>
      <c r="N53" s="1">
        <v>0</v>
      </c>
      <c r="O53" s="1">
        <v>0</v>
      </c>
      <c r="P53" s="1">
        <v>0</v>
      </c>
      <c r="Q53" s="1">
        <v>0</v>
      </c>
      <c r="R53" s="1">
        <v>1</v>
      </c>
      <c r="S53" s="1">
        <v>0</v>
      </c>
      <c r="T53" s="1">
        <v>52418.77</v>
      </c>
      <c r="U53" s="1">
        <v>28146.8</v>
      </c>
      <c r="V53">
        <f t="shared" si="1"/>
        <v>0.536960329286628</v>
      </c>
      <c r="W53">
        <v>0.5</v>
      </c>
      <c r="X53" s="1">
        <v>1</v>
      </c>
      <c r="Y53" s="1">
        <v>31</v>
      </c>
      <c r="Z53" s="1">
        <v>1</v>
      </c>
      <c r="AA53" s="1">
        <v>37</v>
      </c>
      <c r="AB53" s="1">
        <v>77</v>
      </c>
      <c r="AC53" s="1">
        <v>96</v>
      </c>
      <c r="AD53" s="1">
        <v>99</v>
      </c>
      <c r="AE53" s="1">
        <v>45</v>
      </c>
      <c r="AF53" s="1">
        <v>71.4</v>
      </c>
      <c r="AG53" s="1">
        <v>39.4</v>
      </c>
      <c r="AH53" s="1">
        <v>32</v>
      </c>
      <c r="AI53" s="1">
        <v>229.9</v>
      </c>
      <c r="AJ53" s="1">
        <v>5.36</v>
      </c>
      <c r="AK53" s="1">
        <v>52</v>
      </c>
      <c r="AL53" s="1">
        <v>9.25</v>
      </c>
      <c r="AM53" s="1">
        <v>120</v>
      </c>
      <c r="AN53" s="1">
        <v>175</v>
      </c>
      <c r="AO53" s="1">
        <v>141.585950724093</v>
      </c>
      <c r="AP53" s="1">
        <v>0</v>
      </c>
      <c r="AQ53" s="1">
        <v>0</v>
      </c>
      <c r="AR53" s="1">
        <v>0</v>
      </c>
      <c r="AS53" s="1">
        <v>1</v>
      </c>
      <c r="AT53" s="1">
        <v>0</v>
      </c>
      <c r="AU53" s="1">
        <v>0</v>
      </c>
      <c r="AV53" s="1">
        <v>0</v>
      </c>
      <c r="AW53" s="1">
        <v>0</v>
      </c>
      <c r="AX53" s="1">
        <v>1</v>
      </c>
      <c r="AY53" s="1">
        <v>1</v>
      </c>
      <c r="AZ53" s="1">
        <v>0</v>
      </c>
      <c r="BA53" s="1">
        <v>0</v>
      </c>
      <c r="BB53">
        <v>0</v>
      </c>
      <c r="BC53" s="1">
        <v>2351.4</v>
      </c>
      <c r="BD53" s="1">
        <v>3172.2</v>
      </c>
      <c r="BE53">
        <v>0</v>
      </c>
      <c r="BF53" s="1">
        <v>1</v>
      </c>
      <c r="BG53" s="1">
        <v>1</v>
      </c>
      <c r="BH53" s="1">
        <v>0</v>
      </c>
      <c r="BI53" s="1">
        <v>0</v>
      </c>
      <c r="BJ53" s="1">
        <v>0</v>
      </c>
      <c r="BK53">
        <v>0</v>
      </c>
    </row>
    <row r="54" spans="1:63">
      <c r="A54">
        <v>53</v>
      </c>
      <c r="B54" s="1">
        <v>0</v>
      </c>
      <c r="C54" s="1" t="s">
        <v>286</v>
      </c>
      <c r="D54" s="1">
        <v>6</v>
      </c>
      <c r="E54" s="1">
        <v>1</v>
      </c>
      <c r="F54" s="1">
        <v>0</v>
      </c>
      <c r="G54" s="1">
        <v>0</v>
      </c>
      <c r="H54" s="1">
        <v>1</v>
      </c>
      <c r="I54" s="1">
        <v>15</v>
      </c>
      <c r="J54" s="1">
        <v>23</v>
      </c>
      <c r="K54" s="1">
        <v>1</v>
      </c>
      <c r="L54" s="1">
        <v>0</v>
      </c>
      <c r="M54" s="1">
        <v>0</v>
      </c>
      <c r="N54" s="1">
        <v>0</v>
      </c>
      <c r="O54" s="1">
        <v>0</v>
      </c>
      <c r="P54" s="1">
        <v>0</v>
      </c>
      <c r="Q54" s="1">
        <v>0</v>
      </c>
      <c r="R54" s="1">
        <v>0</v>
      </c>
      <c r="S54" s="1">
        <v>1</v>
      </c>
      <c r="T54" s="1">
        <v>23838.09</v>
      </c>
      <c r="U54" s="1">
        <v>17160.87</v>
      </c>
      <c r="V54">
        <f t="shared" si="1"/>
        <v>0.719892826984041</v>
      </c>
      <c r="W54">
        <v>0.5</v>
      </c>
      <c r="X54" s="1">
        <v>0</v>
      </c>
      <c r="Y54" s="1">
        <v>18</v>
      </c>
      <c r="Z54" s="1">
        <v>0</v>
      </c>
      <c r="AA54" s="1">
        <v>37</v>
      </c>
      <c r="AB54" s="1">
        <v>12</v>
      </c>
      <c r="AC54" s="1">
        <v>21</v>
      </c>
      <c r="AD54" s="1">
        <v>72</v>
      </c>
      <c r="AE54" s="1">
        <v>11</v>
      </c>
      <c r="AF54" s="1">
        <v>60.8</v>
      </c>
      <c r="AG54" s="1">
        <v>37</v>
      </c>
      <c r="AH54" s="1">
        <v>23.8</v>
      </c>
      <c r="AI54" s="1">
        <v>5.1</v>
      </c>
      <c r="AJ54" s="1">
        <v>4.28</v>
      </c>
      <c r="AK54" s="1">
        <v>46</v>
      </c>
      <c r="AL54" s="1">
        <v>16.59</v>
      </c>
      <c r="AM54" s="1">
        <v>139</v>
      </c>
      <c r="AN54" s="1">
        <v>364</v>
      </c>
      <c r="AO54" s="1">
        <v>158.339534389285</v>
      </c>
      <c r="AP54" s="1">
        <v>0</v>
      </c>
      <c r="AQ54" s="1">
        <v>0</v>
      </c>
      <c r="AR54" s="1">
        <v>0</v>
      </c>
      <c r="AS54" s="1">
        <v>0</v>
      </c>
      <c r="AT54" s="1">
        <v>0</v>
      </c>
      <c r="AU54" s="1">
        <v>0</v>
      </c>
      <c r="AV54" s="1">
        <v>0</v>
      </c>
      <c r="AW54" s="1">
        <v>0</v>
      </c>
      <c r="AX54" s="1">
        <v>0</v>
      </c>
      <c r="AY54" s="1">
        <v>0</v>
      </c>
      <c r="AZ54" s="1">
        <v>0</v>
      </c>
      <c r="BA54" s="1">
        <v>0</v>
      </c>
      <c r="BB54">
        <v>0</v>
      </c>
      <c r="BC54" s="1">
        <v>2351.4</v>
      </c>
      <c r="BD54" s="1">
        <v>3172.2</v>
      </c>
      <c r="BE54">
        <v>0</v>
      </c>
      <c r="BF54" s="1">
        <v>1</v>
      </c>
      <c r="BG54" s="1">
        <v>0</v>
      </c>
      <c r="BH54" s="1">
        <v>0</v>
      </c>
      <c r="BI54" s="1">
        <v>0</v>
      </c>
      <c r="BJ54" s="1">
        <v>0</v>
      </c>
      <c r="BK54">
        <v>0</v>
      </c>
    </row>
    <row r="55" spans="1:63">
      <c r="A55">
        <v>54</v>
      </c>
      <c r="B55" s="1">
        <v>0</v>
      </c>
      <c r="C55" s="1" t="s">
        <v>180</v>
      </c>
      <c r="D55" s="1">
        <v>0</v>
      </c>
      <c r="E55" s="1">
        <v>0</v>
      </c>
      <c r="F55" s="1">
        <v>0</v>
      </c>
      <c r="G55" s="1">
        <v>0</v>
      </c>
      <c r="H55" s="1">
        <v>1</v>
      </c>
      <c r="I55" s="1">
        <v>15</v>
      </c>
      <c r="J55" s="1">
        <v>14</v>
      </c>
      <c r="K55" s="1">
        <v>3</v>
      </c>
      <c r="L55" s="1">
        <v>0</v>
      </c>
      <c r="M55" s="1">
        <v>0</v>
      </c>
      <c r="N55" s="1">
        <v>0</v>
      </c>
      <c r="O55" s="1">
        <v>0</v>
      </c>
      <c r="P55" s="1">
        <v>0</v>
      </c>
      <c r="Q55" s="1">
        <v>0</v>
      </c>
      <c r="R55" s="1">
        <v>0</v>
      </c>
      <c r="S55" s="1">
        <v>0</v>
      </c>
      <c r="T55" s="1">
        <v>5996.91</v>
      </c>
      <c r="U55" s="1">
        <v>1869.28</v>
      </c>
      <c r="V55">
        <f t="shared" si="1"/>
        <v>0.311707195872541</v>
      </c>
      <c r="W55">
        <v>0.037</v>
      </c>
      <c r="X55" s="1">
        <v>1</v>
      </c>
      <c r="Y55" s="1">
        <v>8</v>
      </c>
      <c r="Z55" s="1">
        <v>2</v>
      </c>
      <c r="AA55" s="1">
        <v>37</v>
      </c>
      <c r="AB55" s="1">
        <v>16</v>
      </c>
      <c r="AC55" s="1">
        <v>78</v>
      </c>
      <c r="AD55" s="1">
        <v>87</v>
      </c>
      <c r="AE55" s="1">
        <v>61</v>
      </c>
      <c r="AF55" s="1">
        <v>60.1</v>
      </c>
      <c r="AG55" s="1">
        <v>41</v>
      </c>
      <c r="AH55" s="1">
        <v>19.1</v>
      </c>
      <c r="AI55" s="1">
        <v>173.9</v>
      </c>
      <c r="AJ55" s="1">
        <v>4.14</v>
      </c>
      <c r="AK55" s="1">
        <v>38</v>
      </c>
      <c r="AL55" s="1">
        <v>10.03</v>
      </c>
      <c r="AM55" s="1">
        <v>144</v>
      </c>
      <c r="AN55" s="1">
        <v>373</v>
      </c>
      <c r="AO55" s="1">
        <v>17.4398404323768</v>
      </c>
      <c r="AP55" s="1">
        <v>0</v>
      </c>
      <c r="AQ55" s="1">
        <v>0</v>
      </c>
      <c r="AR55" s="1">
        <v>0</v>
      </c>
      <c r="AS55" s="1">
        <v>0</v>
      </c>
      <c r="AT55" s="1">
        <v>0</v>
      </c>
      <c r="AU55" s="1">
        <v>0</v>
      </c>
      <c r="AV55" s="1">
        <v>0</v>
      </c>
      <c r="AW55" s="1">
        <v>0</v>
      </c>
      <c r="AX55" s="1">
        <v>0</v>
      </c>
      <c r="AY55" s="1">
        <v>0</v>
      </c>
      <c r="AZ55" s="1">
        <v>0</v>
      </c>
      <c r="BA55" s="1">
        <v>0</v>
      </c>
      <c r="BB55">
        <v>0</v>
      </c>
      <c r="BC55" s="1">
        <v>2351.4</v>
      </c>
      <c r="BD55" s="1">
        <v>3172.2</v>
      </c>
      <c r="BE55">
        <v>0</v>
      </c>
      <c r="BF55" s="1">
        <v>1</v>
      </c>
      <c r="BG55" s="1">
        <v>0</v>
      </c>
      <c r="BH55" s="1">
        <v>0</v>
      </c>
      <c r="BI55" s="1">
        <v>0</v>
      </c>
      <c r="BJ55" s="1">
        <v>0</v>
      </c>
      <c r="BK55">
        <v>0</v>
      </c>
    </row>
    <row r="56" spans="1:63">
      <c r="A56">
        <v>55</v>
      </c>
      <c r="B56" s="1">
        <v>0</v>
      </c>
      <c r="C56" s="1" t="s">
        <v>180</v>
      </c>
      <c r="D56" s="1">
        <v>0</v>
      </c>
      <c r="E56" s="1">
        <v>1</v>
      </c>
      <c r="F56" s="1">
        <v>0</v>
      </c>
      <c r="G56" s="1">
        <v>0</v>
      </c>
      <c r="H56" s="1">
        <v>1</v>
      </c>
      <c r="I56" s="1">
        <v>15</v>
      </c>
      <c r="J56" s="1">
        <v>11</v>
      </c>
      <c r="K56" s="1">
        <v>3</v>
      </c>
      <c r="L56" s="1">
        <v>0</v>
      </c>
      <c r="M56" s="1">
        <v>0</v>
      </c>
      <c r="N56" s="1">
        <v>0</v>
      </c>
      <c r="O56" s="1">
        <v>0</v>
      </c>
      <c r="P56" s="1">
        <v>0</v>
      </c>
      <c r="Q56" s="1">
        <v>0</v>
      </c>
      <c r="R56" s="1">
        <v>0</v>
      </c>
      <c r="S56" s="1">
        <v>0</v>
      </c>
      <c r="T56" s="1">
        <v>5078</v>
      </c>
      <c r="U56" s="1">
        <v>1399.6</v>
      </c>
      <c r="V56">
        <f t="shared" si="1"/>
        <v>0.275620322961796</v>
      </c>
      <c r="W56">
        <v>0.03</v>
      </c>
      <c r="X56" s="1">
        <v>1</v>
      </c>
      <c r="Y56" s="1">
        <v>4</v>
      </c>
      <c r="Z56" s="1">
        <v>2</v>
      </c>
      <c r="AA56" s="1">
        <v>37</v>
      </c>
      <c r="AB56" s="1">
        <v>10</v>
      </c>
      <c r="AC56" s="1">
        <v>24</v>
      </c>
      <c r="AD56" s="1">
        <v>106</v>
      </c>
      <c r="AE56" s="1">
        <v>67</v>
      </c>
      <c r="AF56" s="1">
        <v>53.5</v>
      </c>
      <c r="AG56" s="1">
        <v>41.1</v>
      </c>
      <c r="AH56" s="1">
        <v>12.4</v>
      </c>
      <c r="AI56" s="1">
        <v>232.1</v>
      </c>
      <c r="AJ56" s="1">
        <v>2.38</v>
      </c>
      <c r="AK56" s="1">
        <v>56</v>
      </c>
      <c r="AL56" s="1">
        <v>7.09</v>
      </c>
      <c r="AM56" s="1">
        <v>197</v>
      </c>
      <c r="AN56" s="1">
        <v>246</v>
      </c>
      <c r="AO56" s="1">
        <v>8.79977296542089</v>
      </c>
      <c r="AP56" s="1">
        <v>1</v>
      </c>
      <c r="AQ56" s="1">
        <v>0</v>
      </c>
      <c r="AR56" s="1">
        <v>0</v>
      </c>
      <c r="AS56" s="1">
        <v>0</v>
      </c>
      <c r="AT56" s="1">
        <v>0</v>
      </c>
      <c r="AU56" s="1">
        <v>0</v>
      </c>
      <c r="AV56" s="1">
        <v>0</v>
      </c>
      <c r="AW56" s="1">
        <v>0</v>
      </c>
      <c r="AX56" s="1">
        <v>0</v>
      </c>
      <c r="AY56" s="1">
        <v>0</v>
      </c>
      <c r="AZ56" s="1">
        <v>0</v>
      </c>
      <c r="BA56" s="1">
        <v>0</v>
      </c>
      <c r="BB56">
        <v>0</v>
      </c>
      <c r="BC56" s="1">
        <v>2351.4</v>
      </c>
      <c r="BD56" s="1">
        <v>3172.2</v>
      </c>
      <c r="BE56">
        <v>0</v>
      </c>
      <c r="BF56" s="1">
        <v>0</v>
      </c>
      <c r="BG56" s="1">
        <v>0</v>
      </c>
      <c r="BH56" s="1">
        <v>0</v>
      </c>
      <c r="BI56" s="1">
        <v>0</v>
      </c>
      <c r="BJ56" s="1">
        <v>0</v>
      </c>
      <c r="BK56">
        <v>0</v>
      </c>
    </row>
    <row r="57" spans="1:63">
      <c r="A57">
        <v>56</v>
      </c>
      <c r="B57" s="1">
        <v>0</v>
      </c>
      <c r="C57" s="1" t="s">
        <v>286</v>
      </c>
      <c r="D57" s="1">
        <v>4</v>
      </c>
      <c r="E57" s="1">
        <v>0</v>
      </c>
      <c r="F57" s="1">
        <v>0</v>
      </c>
      <c r="G57" s="1">
        <v>0</v>
      </c>
      <c r="H57" s="1">
        <v>0</v>
      </c>
      <c r="I57" s="1">
        <v>15</v>
      </c>
      <c r="J57" s="1">
        <v>15</v>
      </c>
      <c r="K57" s="1">
        <v>1</v>
      </c>
      <c r="L57" s="1">
        <v>0</v>
      </c>
      <c r="M57" s="1">
        <v>0</v>
      </c>
      <c r="N57" s="1">
        <v>0</v>
      </c>
      <c r="O57" s="1">
        <v>0</v>
      </c>
      <c r="P57" s="1">
        <v>0</v>
      </c>
      <c r="Q57" s="1">
        <v>0</v>
      </c>
      <c r="R57" s="1">
        <v>0</v>
      </c>
      <c r="S57" s="1">
        <v>0</v>
      </c>
      <c r="T57" s="1">
        <v>3885.87</v>
      </c>
      <c r="U57" s="1">
        <v>1590.7</v>
      </c>
      <c r="V57">
        <f t="shared" si="1"/>
        <v>0.409354919233016</v>
      </c>
      <c r="W57">
        <v>0.5</v>
      </c>
      <c r="X57" s="1">
        <v>1</v>
      </c>
      <c r="Y57" s="1">
        <v>6</v>
      </c>
      <c r="Z57" s="1">
        <v>1</v>
      </c>
      <c r="AA57" s="1">
        <v>37</v>
      </c>
      <c r="AB57" s="1">
        <v>39</v>
      </c>
      <c r="AC57" s="1">
        <v>21</v>
      </c>
      <c r="AD57" s="1">
        <v>158</v>
      </c>
      <c r="AE57" s="1">
        <v>79</v>
      </c>
      <c r="AF57" s="1">
        <v>69.9</v>
      </c>
      <c r="AG57" s="1">
        <v>36.2</v>
      </c>
      <c r="AH57" s="1">
        <v>33.7</v>
      </c>
      <c r="AI57" s="1">
        <v>10.4</v>
      </c>
      <c r="AJ57" s="1">
        <v>4</v>
      </c>
      <c r="AK57" s="1">
        <v>69</v>
      </c>
      <c r="AL57" s="1">
        <v>16.66</v>
      </c>
      <c r="AM57" s="1">
        <v>127</v>
      </c>
      <c r="AN57" s="1">
        <v>428</v>
      </c>
      <c r="AO57" s="6">
        <v>105.559689592856</v>
      </c>
      <c r="AP57" s="1">
        <v>0</v>
      </c>
      <c r="AQ57" s="1">
        <v>0</v>
      </c>
      <c r="AR57" s="1">
        <v>0</v>
      </c>
      <c r="AS57" s="1">
        <v>1</v>
      </c>
      <c r="AT57" s="1">
        <v>1</v>
      </c>
      <c r="AU57" s="1">
        <v>0</v>
      </c>
      <c r="AV57" s="1">
        <v>0</v>
      </c>
      <c r="AW57" s="1">
        <v>0</v>
      </c>
      <c r="AX57" s="1">
        <v>0</v>
      </c>
      <c r="AY57" s="1">
        <v>0</v>
      </c>
      <c r="AZ57" s="1">
        <v>0</v>
      </c>
      <c r="BA57" s="1">
        <v>0</v>
      </c>
      <c r="BB57">
        <v>0</v>
      </c>
      <c r="BC57" s="1">
        <v>2351.4</v>
      </c>
      <c r="BD57" s="1">
        <v>3172.2</v>
      </c>
      <c r="BE57">
        <v>0</v>
      </c>
      <c r="BF57" s="1">
        <v>1</v>
      </c>
      <c r="BG57" s="1">
        <v>1</v>
      </c>
      <c r="BH57" s="1">
        <v>0</v>
      </c>
      <c r="BI57" s="1">
        <v>0</v>
      </c>
      <c r="BJ57" s="1">
        <v>0</v>
      </c>
      <c r="BK57">
        <v>0</v>
      </c>
    </row>
    <row r="58" spans="1:63">
      <c r="A58">
        <v>57</v>
      </c>
      <c r="B58" s="1">
        <v>1</v>
      </c>
      <c r="C58" s="1" t="s">
        <v>180</v>
      </c>
      <c r="D58" s="1">
        <v>0</v>
      </c>
      <c r="E58" s="1">
        <v>1</v>
      </c>
      <c r="F58" s="1">
        <v>0</v>
      </c>
      <c r="G58" s="1">
        <v>0</v>
      </c>
      <c r="H58" s="1">
        <v>1</v>
      </c>
      <c r="I58" s="1">
        <v>15</v>
      </c>
      <c r="J58" s="1">
        <v>17</v>
      </c>
      <c r="K58" s="1">
        <v>3</v>
      </c>
      <c r="L58" s="1">
        <v>0</v>
      </c>
      <c r="M58" s="1">
        <v>0</v>
      </c>
      <c r="N58" s="1">
        <v>0</v>
      </c>
      <c r="O58" s="1">
        <v>0</v>
      </c>
      <c r="P58" s="1">
        <v>1</v>
      </c>
      <c r="Q58" s="1">
        <v>0</v>
      </c>
      <c r="R58" s="1">
        <v>0</v>
      </c>
      <c r="S58" s="1">
        <v>0</v>
      </c>
      <c r="T58" s="1">
        <v>6966.07</v>
      </c>
      <c r="U58" s="1">
        <v>27.79</v>
      </c>
      <c r="V58">
        <f t="shared" si="1"/>
        <v>0.0039893368857907</v>
      </c>
      <c r="W58">
        <v>0.03</v>
      </c>
      <c r="X58" s="1">
        <v>1</v>
      </c>
      <c r="Y58" s="1">
        <v>8</v>
      </c>
      <c r="Z58" s="1">
        <v>2</v>
      </c>
      <c r="AA58" s="1">
        <v>37</v>
      </c>
      <c r="AB58" s="1">
        <v>17</v>
      </c>
      <c r="AC58" s="1">
        <v>156</v>
      </c>
      <c r="AD58" s="1">
        <v>142</v>
      </c>
      <c r="AE58" s="1">
        <v>200</v>
      </c>
      <c r="AF58" s="1">
        <v>65.5</v>
      </c>
      <c r="AG58" s="1">
        <v>44.6</v>
      </c>
      <c r="AH58" s="1">
        <v>20.9</v>
      </c>
      <c r="AI58" s="1">
        <v>180.1</v>
      </c>
      <c r="AJ58" s="1">
        <v>3.2</v>
      </c>
      <c r="AK58" s="1">
        <v>43</v>
      </c>
      <c r="AL58" s="1">
        <v>17.01</v>
      </c>
      <c r="AM58" s="1">
        <v>171</v>
      </c>
      <c r="AN58" s="1">
        <v>447</v>
      </c>
      <c r="AO58" s="1">
        <v>13.0408824700063</v>
      </c>
      <c r="AP58" s="1">
        <v>0</v>
      </c>
      <c r="AQ58" s="1">
        <v>0</v>
      </c>
      <c r="AR58" s="1">
        <v>0</v>
      </c>
      <c r="AS58" s="1">
        <v>0</v>
      </c>
      <c r="AT58" s="1">
        <v>0</v>
      </c>
      <c r="AU58" s="1">
        <v>0</v>
      </c>
      <c r="AV58" s="1">
        <v>0</v>
      </c>
      <c r="AW58" s="1">
        <v>0</v>
      </c>
      <c r="AX58" s="1">
        <v>0</v>
      </c>
      <c r="AY58" s="1">
        <v>0</v>
      </c>
      <c r="AZ58" s="1">
        <v>0</v>
      </c>
      <c r="BA58" s="1">
        <v>0</v>
      </c>
      <c r="BB58">
        <v>0</v>
      </c>
      <c r="BC58" s="1">
        <v>2351.4</v>
      </c>
      <c r="BD58" s="1">
        <v>3172.2</v>
      </c>
      <c r="BE58">
        <v>0</v>
      </c>
      <c r="BF58" s="1">
        <v>1</v>
      </c>
      <c r="BG58" s="1">
        <v>0</v>
      </c>
      <c r="BH58" s="1">
        <v>0</v>
      </c>
      <c r="BI58" s="1">
        <v>0</v>
      </c>
      <c r="BJ58" s="1">
        <v>0</v>
      </c>
      <c r="BK58">
        <v>0</v>
      </c>
    </row>
    <row r="59" spans="1:63">
      <c r="A59">
        <v>58</v>
      </c>
      <c r="B59" s="1">
        <v>0</v>
      </c>
      <c r="C59" s="1" t="s">
        <v>286</v>
      </c>
      <c r="D59" s="1">
        <v>4</v>
      </c>
      <c r="E59" s="1">
        <v>0</v>
      </c>
      <c r="F59" s="1">
        <v>0</v>
      </c>
      <c r="G59" s="1">
        <v>0</v>
      </c>
      <c r="H59" s="1">
        <v>0</v>
      </c>
      <c r="I59" s="1">
        <v>15</v>
      </c>
      <c r="J59" s="1">
        <v>32</v>
      </c>
      <c r="K59" s="1">
        <v>1</v>
      </c>
      <c r="L59" s="1">
        <v>1</v>
      </c>
      <c r="M59" s="1">
        <v>0</v>
      </c>
      <c r="N59" s="1">
        <v>0</v>
      </c>
      <c r="O59" s="1">
        <v>0</v>
      </c>
      <c r="P59" s="1">
        <v>0</v>
      </c>
      <c r="Q59" s="1">
        <v>0</v>
      </c>
      <c r="R59" s="1">
        <v>0</v>
      </c>
      <c r="S59" s="1">
        <v>0</v>
      </c>
      <c r="T59" s="1">
        <v>23218.4</v>
      </c>
      <c r="U59" s="1">
        <v>17525.23</v>
      </c>
      <c r="V59">
        <f t="shared" si="1"/>
        <v>0.754799210970609</v>
      </c>
      <c r="W59">
        <v>1</v>
      </c>
      <c r="X59" s="1">
        <v>0</v>
      </c>
      <c r="Y59" s="1">
        <v>19</v>
      </c>
      <c r="Z59" s="1">
        <v>0</v>
      </c>
      <c r="AA59" s="1">
        <v>37</v>
      </c>
      <c r="AB59" s="1">
        <v>191</v>
      </c>
      <c r="AC59" s="1">
        <v>46</v>
      </c>
      <c r="AD59" s="1">
        <v>323</v>
      </c>
      <c r="AE59" s="1">
        <v>228</v>
      </c>
      <c r="AF59" s="1">
        <v>58.2</v>
      </c>
      <c r="AG59" s="1">
        <v>31.1</v>
      </c>
      <c r="AH59" s="1">
        <v>27.1</v>
      </c>
      <c r="AI59" s="1">
        <v>5.4</v>
      </c>
      <c r="AJ59" s="1">
        <v>2.91</v>
      </c>
      <c r="AK59" s="1">
        <v>72</v>
      </c>
      <c r="AL59" s="1">
        <v>13.98</v>
      </c>
      <c r="AM59" s="1">
        <v>112</v>
      </c>
      <c r="AN59" s="1">
        <v>474</v>
      </c>
      <c r="AO59" s="6">
        <v>101.161369193154</v>
      </c>
      <c r="AP59" s="1">
        <v>0</v>
      </c>
      <c r="AQ59" s="1">
        <v>0</v>
      </c>
      <c r="AR59" s="1">
        <v>0</v>
      </c>
      <c r="AS59" s="1">
        <v>0</v>
      </c>
      <c r="AT59" s="1">
        <v>0</v>
      </c>
      <c r="AU59" s="1">
        <v>0</v>
      </c>
      <c r="AV59" s="1">
        <v>0</v>
      </c>
      <c r="AW59" s="1">
        <v>0</v>
      </c>
      <c r="AX59" s="1">
        <v>0</v>
      </c>
      <c r="AY59" s="1">
        <v>0</v>
      </c>
      <c r="AZ59" s="1">
        <v>0</v>
      </c>
      <c r="BA59" s="1">
        <v>0</v>
      </c>
      <c r="BB59">
        <v>0</v>
      </c>
      <c r="BC59" s="1">
        <v>2351.4</v>
      </c>
      <c r="BD59" s="1">
        <v>3172.2</v>
      </c>
      <c r="BE59">
        <v>1</v>
      </c>
      <c r="BF59" s="1">
        <v>1</v>
      </c>
      <c r="BG59" s="1">
        <v>1</v>
      </c>
      <c r="BH59" s="1">
        <v>0</v>
      </c>
      <c r="BI59" s="1">
        <v>0</v>
      </c>
      <c r="BJ59" s="1">
        <v>0</v>
      </c>
      <c r="BK59">
        <v>0</v>
      </c>
    </row>
    <row r="60" spans="1:63">
      <c r="A60">
        <v>59</v>
      </c>
      <c r="B60" s="1">
        <v>0</v>
      </c>
      <c r="C60" s="1" t="s">
        <v>180</v>
      </c>
      <c r="D60" s="1">
        <v>5</v>
      </c>
      <c r="E60" s="1">
        <v>0</v>
      </c>
      <c r="F60" s="1">
        <v>0</v>
      </c>
      <c r="G60" s="1">
        <v>0</v>
      </c>
      <c r="H60" s="1">
        <v>1</v>
      </c>
      <c r="I60" s="1">
        <v>15</v>
      </c>
      <c r="J60" s="1">
        <v>41</v>
      </c>
      <c r="K60" s="1">
        <v>3</v>
      </c>
      <c r="L60" s="1">
        <v>0</v>
      </c>
      <c r="M60" s="1">
        <v>0</v>
      </c>
      <c r="N60" s="1">
        <v>0</v>
      </c>
      <c r="O60" s="1">
        <v>0</v>
      </c>
      <c r="P60" s="1">
        <v>0</v>
      </c>
      <c r="Q60" s="1">
        <v>0</v>
      </c>
      <c r="R60" s="1">
        <v>0</v>
      </c>
      <c r="S60" s="1">
        <v>0</v>
      </c>
      <c r="T60" s="1">
        <v>15834.62</v>
      </c>
      <c r="U60" s="1">
        <v>7456.1</v>
      </c>
      <c r="V60">
        <f t="shared" si="1"/>
        <v>0.47087331429488</v>
      </c>
      <c r="W60">
        <v>0.025</v>
      </c>
      <c r="X60" s="1">
        <v>0</v>
      </c>
      <c r="Y60" s="1">
        <v>6</v>
      </c>
      <c r="Z60" s="1">
        <v>2</v>
      </c>
      <c r="AA60" s="1">
        <v>37</v>
      </c>
      <c r="AB60" s="1">
        <v>11</v>
      </c>
      <c r="AC60" s="1">
        <v>88</v>
      </c>
      <c r="AD60" s="1">
        <v>90</v>
      </c>
      <c r="AE60" s="1">
        <v>85</v>
      </c>
      <c r="AF60" s="1">
        <v>49.6</v>
      </c>
      <c r="AG60" s="1">
        <v>34.1</v>
      </c>
      <c r="AH60" s="1">
        <v>15.5</v>
      </c>
      <c r="AI60" s="1">
        <v>32.7</v>
      </c>
      <c r="AJ60" s="1">
        <v>3.2</v>
      </c>
      <c r="AK60" s="1">
        <v>55</v>
      </c>
      <c r="AL60" s="1">
        <v>10.72</v>
      </c>
      <c r="AM60" s="1">
        <v>119</v>
      </c>
      <c r="AN60" s="1">
        <v>108</v>
      </c>
      <c r="AO60" s="1">
        <v>5.7466103578573</v>
      </c>
      <c r="AP60" s="1">
        <v>0</v>
      </c>
      <c r="AQ60" s="1">
        <v>0</v>
      </c>
      <c r="AR60" s="1">
        <v>0</v>
      </c>
      <c r="AS60" s="1">
        <v>0</v>
      </c>
      <c r="AT60" s="1">
        <v>0</v>
      </c>
      <c r="AU60" s="1">
        <v>0</v>
      </c>
      <c r="AV60" s="1">
        <v>0</v>
      </c>
      <c r="AW60" s="1">
        <v>0</v>
      </c>
      <c r="AX60" s="1">
        <v>0</v>
      </c>
      <c r="AY60" s="1">
        <v>0</v>
      </c>
      <c r="AZ60" s="1">
        <v>0</v>
      </c>
      <c r="BA60" s="1">
        <v>0</v>
      </c>
      <c r="BB60">
        <v>0</v>
      </c>
      <c r="BC60" s="1">
        <v>2351.4</v>
      </c>
      <c r="BD60" s="1">
        <v>3172.2</v>
      </c>
      <c r="BE60">
        <v>0</v>
      </c>
      <c r="BF60" s="1">
        <v>1</v>
      </c>
      <c r="BG60" s="1">
        <v>1</v>
      </c>
      <c r="BH60" s="1">
        <v>0</v>
      </c>
      <c r="BI60" s="1">
        <v>0</v>
      </c>
      <c r="BJ60" s="1">
        <v>0</v>
      </c>
      <c r="BK60">
        <v>0</v>
      </c>
    </row>
    <row r="61" spans="1:63">
      <c r="A61">
        <v>60</v>
      </c>
      <c r="B61" s="1">
        <v>1</v>
      </c>
      <c r="C61" s="1" t="s">
        <v>286</v>
      </c>
      <c r="D61" s="1">
        <v>5</v>
      </c>
      <c r="E61" s="1">
        <v>0</v>
      </c>
      <c r="F61" s="1">
        <v>0</v>
      </c>
      <c r="G61" s="1">
        <v>0</v>
      </c>
      <c r="H61" s="1">
        <v>0</v>
      </c>
      <c r="I61" s="1">
        <v>15</v>
      </c>
      <c r="J61" s="1">
        <v>21</v>
      </c>
      <c r="K61" s="1">
        <v>1</v>
      </c>
      <c r="L61" s="1">
        <v>1</v>
      </c>
      <c r="M61" s="1">
        <v>1</v>
      </c>
      <c r="N61" s="1">
        <v>0</v>
      </c>
      <c r="O61" s="1">
        <v>0</v>
      </c>
      <c r="P61" s="1">
        <v>0</v>
      </c>
      <c r="Q61" s="1">
        <v>0</v>
      </c>
      <c r="R61" s="1">
        <v>0</v>
      </c>
      <c r="S61" s="1">
        <v>0</v>
      </c>
      <c r="T61" s="1">
        <v>11687.01</v>
      </c>
      <c r="U61" s="1">
        <v>9299.14</v>
      </c>
      <c r="V61">
        <f t="shared" si="1"/>
        <v>0.795681701307691</v>
      </c>
      <c r="W61">
        <v>1</v>
      </c>
      <c r="X61" s="1">
        <v>0</v>
      </c>
      <c r="Y61" s="1">
        <v>17</v>
      </c>
      <c r="Z61" s="1">
        <v>0</v>
      </c>
      <c r="AA61" s="1">
        <v>37</v>
      </c>
      <c r="AB61" s="1">
        <v>25</v>
      </c>
      <c r="AC61" s="1">
        <v>12</v>
      </c>
      <c r="AD61" s="1">
        <v>136</v>
      </c>
      <c r="AE61" s="1">
        <v>39</v>
      </c>
      <c r="AF61" s="1">
        <v>50.2</v>
      </c>
      <c r="AG61" s="1">
        <v>20.3</v>
      </c>
      <c r="AH61" s="1">
        <v>29.9</v>
      </c>
      <c r="AI61" s="1">
        <v>7.3</v>
      </c>
      <c r="AJ61" s="1">
        <v>7.45</v>
      </c>
      <c r="AK61" s="1">
        <v>89</v>
      </c>
      <c r="AL61" s="1">
        <v>10.72</v>
      </c>
      <c r="AM61" s="1">
        <v>124</v>
      </c>
      <c r="AN61" s="1">
        <v>68</v>
      </c>
      <c r="AO61" s="1">
        <v>66.1135683085629</v>
      </c>
      <c r="AP61" s="1">
        <v>0</v>
      </c>
      <c r="AQ61" s="1">
        <v>0</v>
      </c>
      <c r="AR61" s="1">
        <v>0</v>
      </c>
      <c r="AS61" s="1">
        <v>0</v>
      </c>
      <c r="AT61" s="1">
        <v>0</v>
      </c>
      <c r="AU61" s="1">
        <v>0</v>
      </c>
      <c r="AV61" s="1">
        <v>0</v>
      </c>
      <c r="AW61" s="1">
        <v>0</v>
      </c>
      <c r="AX61" s="1">
        <v>0</v>
      </c>
      <c r="AY61" s="1">
        <v>0</v>
      </c>
      <c r="AZ61" s="1">
        <v>0</v>
      </c>
      <c r="BA61" s="1">
        <v>0</v>
      </c>
      <c r="BB61">
        <v>0</v>
      </c>
      <c r="BC61" s="1">
        <v>2351.4</v>
      </c>
      <c r="BD61" s="1">
        <v>3172.2</v>
      </c>
      <c r="BE61">
        <v>1</v>
      </c>
      <c r="BF61" s="1">
        <v>1</v>
      </c>
      <c r="BG61" s="1">
        <v>1</v>
      </c>
      <c r="BH61" s="1">
        <v>0</v>
      </c>
      <c r="BI61" s="1">
        <v>0</v>
      </c>
      <c r="BJ61" s="1">
        <v>0</v>
      </c>
      <c r="BK61">
        <v>0</v>
      </c>
    </row>
    <row r="62" spans="1:63">
      <c r="A62">
        <v>61</v>
      </c>
      <c r="B62" s="1">
        <v>1</v>
      </c>
      <c r="C62" s="1" t="s">
        <v>180</v>
      </c>
      <c r="D62" s="1">
        <v>2</v>
      </c>
      <c r="E62" s="1">
        <v>0</v>
      </c>
      <c r="F62" s="1">
        <v>0</v>
      </c>
      <c r="G62" s="1">
        <v>0</v>
      </c>
      <c r="H62" s="1">
        <v>1</v>
      </c>
      <c r="I62" s="1">
        <v>15</v>
      </c>
      <c r="J62" s="1">
        <v>21</v>
      </c>
      <c r="K62" s="1">
        <v>3</v>
      </c>
      <c r="L62" s="1">
        <v>0</v>
      </c>
      <c r="M62" s="1">
        <v>0</v>
      </c>
      <c r="N62" s="1">
        <v>0</v>
      </c>
      <c r="O62" s="1">
        <v>0</v>
      </c>
      <c r="P62" s="1">
        <v>0</v>
      </c>
      <c r="Q62" s="1">
        <v>0</v>
      </c>
      <c r="R62" s="1">
        <v>0</v>
      </c>
      <c r="S62" s="1">
        <v>0</v>
      </c>
      <c r="T62" s="1">
        <v>14265.28</v>
      </c>
      <c r="U62" s="1">
        <v>10928.1</v>
      </c>
      <c r="V62">
        <f t="shared" si="1"/>
        <v>0.766062776195069</v>
      </c>
      <c r="W62">
        <v>0.028</v>
      </c>
      <c r="X62" s="1">
        <v>1</v>
      </c>
      <c r="Y62" s="1">
        <v>14</v>
      </c>
      <c r="Z62" s="1">
        <v>2</v>
      </c>
      <c r="AA62" s="1">
        <v>37.8</v>
      </c>
      <c r="AB62" s="1">
        <v>50</v>
      </c>
      <c r="AC62" s="1">
        <v>54</v>
      </c>
      <c r="AD62" s="1">
        <v>123</v>
      </c>
      <c r="AE62" s="1">
        <v>82</v>
      </c>
      <c r="AF62" s="1">
        <v>64</v>
      </c>
      <c r="AG62" s="1">
        <v>34.7</v>
      </c>
      <c r="AH62" s="1">
        <v>29.3</v>
      </c>
      <c r="AI62" s="1">
        <v>32</v>
      </c>
      <c r="AJ62" s="1">
        <v>6.6</v>
      </c>
      <c r="AK62" s="1">
        <v>72</v>
      </c>
      <c r="AL62" s="1">
        <v>16.33</v>
      </c>
      <c r="AM62" s="1">
        <v>103</v>
      </c>
      <c r="AN62" s="1">
        <v>630</v>
      </c>
      <c r="AO62" s="1">
        <v>95.48779867</v>
      </c>
      <c r="AP62" s="1">
        <v>0</v>
      </c>
      <c r="AQ62" s="1">
        <v>0</v>
      </c>
      <c r="AR62" s="1">
        <v>0</v>
      </c>
      <c r="AS62" s="1">
        <v>0</v>
      </c>
      <c r="AT62" s="1">
        <v>0</v>
      </c>
      <c r="AU62" s="1">
        <v>0</v>
      </c>
      <c r="AV62" s="1">
        <v>0</v>
      </c>
      <c r="AW62" s="1">
        <v>0</v>
      </c>
      <c r="AX62" s="1">
        <v>0</v>
      </c>
      <c r="AY62" s="1">
        <v>0</v>
      </c>
      <c r="AZ62" s="1">
        <v>0</v>
      </c>
      <c r="BA62" s="1">
        <v>0</v>
      </c>
      <c r="BB62">
        <v>0</v>
      </c>
      <c r="BC62" s="1">
        <v>2351.4</v>
      </c>
      <c r="BD62" s="1">
        <v>3172.2</v>
      </c>
      <c r="BE62">
        <v>0</v>
      </c>
      <c r="BF62" s="1">
        <v>1</v>
      </c>
      <c r="BG62" s="1">
        <v>1</v>
      </c>
      <c r="BH62" s="1">
        <v>0</v>
      </c>
      <c r="BI62" s="1">
        <v>0</v>
      </c>
      <c r="BJ62" s="1">
        <v>0</v>
      </c>
      <c r="BK62">
        <v>0</v>
      </c>
    </row>
    <row r="63" spans="1:63">
      <c r="A63">
        <v>62</v>
      </c>
      <c r="B63" s="1">
        <v>0</v>
      </c>
      <c r="C63" s="1" t="s">
        <v>53</v>
      </c>
      <c r="D63" s="1">
        <v>1</v>
      </c>
      <c r="E63" s="1">
        <v>0</v>
      </c>
      <c r="F63" s="1">
        <v>0</v>
      </c>
      <c r="G63" s="1">
        <v>0</v>
      </c>
      <c r="H63" s="1">
        <v>1</v>
      </c>
      <c r="I63" s="1">
        <v>6</v>
      </c>
      <c r="J63" s="1">
        <v>10</v>
      </c>
      <c r="K63" s="1">
        <v>0</v>
      </c>
      <c r="L63" s="1">
        <v>0</v>
      </c>
      <c r="M63" s="1">
        <v>0</v>
      </c>
      <c r="N63" s="1">
        <v>0</v>
      </c>
      <c r="O63" s="1">
        <v>0</v>
      </c>
      <c r="P63" s="1">
        <v>0</v>
      </c>
      <c r="Q63" s="1">
        <v>0</v>
      </c>
      <c r="R63" s="1">
        <v>0</v>
      </c>
      <c r="S63" s="1">
        <v>0</v>
      </c>
      <c r="T63" s="1">
        <v>31365.78</v>
      </c>
      <c r="U63" s="1">
        <v>11949.88</v>
      </c>
      <c r="V63">
        <f t="shared" si="1"/>
        <v>0.380984627195625</v>
      </c>
      <c r="W63">
        <v>1</v>
      </c>
      <c r="X63" s="1">
        <v>0</v>
      </c>
      <c r="Y63" s="1">
        <v>8</v>
      </c>
      <c r="Z63" s="1">
        <v>0</v>
      </c>
      <c r="AA63" s="1">
        <v>37</v>
      </c>
      <c r="AB63" s="1">
        <v>370</v>
      </c>
      <c r="AC63" s="1">
        <v>198</v>
      </c>
      <c r="AD63" s="1">
        <v>94</v>
      </c>
      <c r="AE63" s="1">
        <v>144</v>
      </c>
      <c r="AF63" s="1">
        <v>73.4</v>
      </c>
      <c r="AG63" s="1">
        <v>41.4</v>
      </c>
      <c r="AH63" s="1">
        <v>32</v>
      </c>
      <c r="AI63" s="1">
        <v>23</v>
      </c>
      <c r="AJ63" s="1">
        <v>6.2</v>
      </c>
      <c r="AK63" s="1">
        <v>58</v>
      </c>
      <c r="AL63" s="1">
        <v>9.49</v>
      </c>
      <c r="AM63" s="1">
        <v>107</v>
      </c>
      <c r="AN63" s="1">
        <v>245</v>
      </c>
      <c r="AO63" s="1">
        <v>156.276873788045</v>
      </c>
      <c r="AP63" s="1">
        <v>1</v>
      </c>
      <c r="AQ63" s="1">
        <v>0</v>
      </c>
      <c r="AR63" s="1">
        <v>0</v>
      </c>
      <c r="AS63" s="1">
        <v>0</v>
      </c>
      <c r="AT63" s="1">
        <v>0</v>
      </c>
      <c r="AU63" s="1">
        <v>0</v>
      </c>
      <c r="AV63" s="1">
        <v>0</v>
      </c>
      <c r="AW63" s="1">
        <v>1</v>
      </c>
      <c r="AX63" s="1">
        <v>0</v>
      </c>
      <c r="AY63" s="1">
        <v>1</v>
      </c>
      <c r="AZ63" s="1">
        <v>0</v>
      </c>
      <c r="BA63" s="1">
        <v>0</v>
      </c>
      <c r="BB63">
        <v>0</v>
      </c>
      <c r="BC63" s="1">
        <v>2500</v>
      </c>
      <c r="BD63" s="1">
        <v>3650</v>
      </c>
      <c r="BE63">
        <v>1</v>
      </c>
      <c r="BF63" s="1">
        <v>1</v>
      </c>
      <c r="BG63" s="1">
        <v>1</v>
      </c>
      <c r="BH63" s="1">
        <v>1</v>
      </c>
      <c r="BI63" s="1">
        <v>0</v>
      </c>
      <c r="BJ63" s="1">
        <v>0</v>
      </c>
      <c r="BK63">
        <v>0</v>
      </c>
    </row>
    <row r="64" spans="1:63">
      <c r="A64">
        <v>63</v>
      </c>
      <c r="B64" s="1">
        <v>0</v>
      </c>
      <c r="C64" s="1" t="s">
        <v>53</v>
      </c>
      <c r="D64" s="1">
        <v>2</v>
      </c>
      <c r="E64" s="1">
        <v>0</v>
      </c>
      <c r="F64" s="1">
        <v>0</v>
      </c>
      <c r="G64" s="1">
        <v>0</v>
      </c>
      <c r="H64" s="1">
        <v>1</v>
      </c>
      <c r="I64" s="1">
        <v>7</v>
      </c>
      <c r="J64" s="1">
        <v>11</v>
      </c>
      <c r="K64" s="1">
        <v>2</v>
      </c>
      <c r="L64" s="1">
        <v>0</v>
      </c>
      <c r="M64" s="1">
        <v>1</v>
      </c>
      <c r="N64" s="1">
        <v>0</v>
      </c>
      <c r="O64" s="1">
        <v>0</v>
      </c>
      <c r="P64" s="1">
        <v>0</v>
      </c>
      <c r="Q64" s="1">
        <v>0</v>
      </c>
      <c r="R64" s="1">
        <v>0</v>
      </c>
      <c r="S64" s="1">
        <v>0</v>
      </c>
      <c r="T64" s="1">
        <v>24279</v>
      </c>
      <c r="U64" s="1">
        <v>9305.45</v>
      </c>
      <c r="V64">
        <f t="shared" si="1"/>
        <v>0.383271551546604</v>
      </c>
      <c r="W64">
        <v>0.02</v>
      </c>
      <c r="X64" s="1">
        <v>3</v>
      </c>
      <c r="Y64" s="1">
        <v>5</v>
      </c>
      <c r="Z64" s="1">
        <v>0</v>
      </c>
      <c r="AA64" s="1">
        <v>37.8</v>
      </c>
      <c r="AB64" s="1">
        <v>17</v>
      </c>
      <c r="AC64" s="1">
        <v>18</v>
      </c>
      <c r="AD64" s="1">
        <v>105</v>
      </c>
      <c r="AE64" s="1">
        <v>43</v>
      </c>
      <c r="AF64" s="1">
        <v>63.8</v>
      </c>
      <c r="AG64" s="1">
        <v>38.3</v>
      </c>
      <c r="AH64" s="1">
        <v>25.5</v>
      </c>
      <c r="AI64" s="1">
        <v>4.8</v>
      </c>
      <c r="AJ64" s="1">
        <v>24.33</v>
      </c>
      <c r="AK64" s="1">
        <v>292</v>
      </c>
      <c r="AL64" s="1">
        <v>17.42</v>
      </c>
      <c r="AM64" s="1">
        <v>138</v>
      </c>
      <c r="AN64" s="1">
        <v>299</v>
      </c>
      <c r="AO64" s="1">
        <v>27.9925980507084</v>
      </c>
      <c r="AP64" s="1">
        <v>0</v>
      </c>
      <c r="AQ64" s="1">
        <v>0</v>
      </c>
      <c r="AR64" s="1">
        <v>0</v>
      </c>
      <c r="AS64" s="1">
        <v>0</v>
      </c>
      <c r="AT64" s="1">
        <v>0</v>
      </c>
      <c r="AU64" s="1">
        <v>0</v>
      </c>
      <c r="AV64" s="1">
        <v>0</v>
      </c>
      <c r="AW64" s="1">
        <v>0</v>
      </c>
      <c r="AX64" s="1">
        <v>0</v>
      </c>
      <c r="AY64" s="1">
        <v>0</v>
      </c>
      <c r="AZ64" s="1">
        <v>0</v>
      </c>
      <c r="BA64" s="1">
        <v>0</v>
      </c>
      <c r="BB64">
        <v>0</v>
      </c>
      <c r="BC64" s="1">
        <v>2310</v>
      </c>
      <c r="BD64" s="1">
        <v>4350</v>
      </c>
      <c r="BE64">
        <v>0</v>
      </c>
      <c r="BF64" s="1">
        <v>1</v>
      </c>
      <c r="BG64" s="1">
        <v>1</v>
      </c>
      <c r="BH64" s="1">
        <v>1</v>
      </c>
      <c r="BI64" s="1">
        <v>0</v>
      </c>
      <c r="BJ64" s="1">
        <v>0</v>
      </c>
      <c r="BK64">
        <v>0</v>
      </c>
    </row>
    <row r="65" spans="1:63">
      <c r="A65">
        <v>64</v>
      </c>
      <c r="B65" s="1">
        <v>0</v>
      </c>
      <c r="C65" s="1" t="s">
        <v>92</v>
      </c>
      <c r="D65" s="1">
        <v>0</v>
      </c>
      <c r="E65" s="1">
        <v>0</v>
      </c>
      <c r="F65" s="1">
        <v>0</v>
      </c>
      <c r="G65" s="1">
        <v>0</v>
      </c>
      <c r="H65" s="1">
        <v>1</v>
      </c>
      <c r="I65" s="1">
        <v>15</v>
      </c>
      <c r="J65" s="1">
        <v>22</v>
      </c>
      <c r="K65" s="1">
        <v>1</v>
      </c>
      <c r="L65" s="1">
        <v>0</v>
      </c>
      <c r="M65" s="1">
        <v>1</v>
      </c>
      <c r="N65" s="1">
        <v>0</v>
      </c>
      <c r="O65" s="1">
        <v>0</v>
      </c>
      <c r="P65" s="1">
        <v>0</v>
      </c>
      <c r="Q65" s="1">
        <v>0</v>
      </c>
      <c r="R65" s="1">
        <v>0</v>
      </c>
      <c r="S65" s="1">
        <v>0</v>
      </c>
      <c r="T65" s="1">
        <v>19614.4</v>
      </c>
      <c r="U65" s="1">
        <v>16772.06</v>
      </c>
      <c r="V65">
        <f t="shared" si="1"/>
        <v>0.855089118198874</v>
      </c>
      <c r="W65">
        <v>0.5</v>
      </c>
      <c r="X65" s="1">
        <v>1</v>
      </c>
      <c r="Y65" s="1">
        <v>16</v>
      </c>
      <c r="Z65" s="1">
        <v>0</v>
      </c>
      <c r="AA65" s="1">
        <v>37</v>
      </c>
      <c r="AB65" s="1">
        <v>26</v>
      </c>
      <c r="AC65" s="1">
        <v>32</v>
      </c>
      <c r="AD65" s="1">
        <v>54</v>
      </c>
      <c r="AE65" s="1">
        <v>38</v>
      </c>
      <c r="AF65" s="1">
        <v>58.4</v>
      </c>
      <c r="AG65" s="1">
        <v>26.8</v>
      </c>
      <c r="AH65" s="1">
        <v>31.6</v>
      </c>
      <c r="AI65" s="1">
        <v>10.9</v>
      </c>
      <c r="AJ65" s="1">
        <v>5.1</v>
      </c>
      <c r="AK65" s="1">
        <v>69</v>
      </c>
      <c r="AL65" s="1">
        <v>6.17</v>
      </c>
      <c r="AM65" s="1">
        <v>82</v>
      </c>
      <c r="AN65" s="1">
        <v>404</v>
      </c>
      <c r="AO65" s="1">
        <v>64.5086991956345</v>
      </c>
      <c r="AP65" s="1">
        <v>0</v>
      </c>
      <c r="AQ65" s="1">
        <v>0</v>
      </c>
      <c r="AR65" s="1">
        <v>0</v>
      </c>
      <c r="AS65" s="1">
        <v>0</v>
      </c>
      <c r="AT65" s="1">
        <v>1</v>
      </c>
      <c r="AU65" s="1">
        <v>0</v>
      </c>
      <c r="AV65" s="1">
        <v>0</v>
      </c>
      <c r="AW65" s="1">
        <v>0</v>
      </c>
      <c r="AX65" s="1">
        <v>0</v>
      </c>
      <c r="AY65" s="1">
        <v>0</v>
      </c>
      <c r="AZ65" s="1">
        <v>0</v>
      </c>
      <c r="BA65" s="1">
        <v>0</v>
      </c>
      <c r="BB65">
        <v>0</v>
      </c>
      <c r="BC65" s="1">
        <v>2351.4</v>
      </c>
      <c r="BD65" s="1">
        <v>3172.2</v>
      </c>
      <c r="BE65">
        <v>0</v>
      </c>
      <c r="BF65" s="1">
        <v>1</v>
      </c>
      <c r="BG65" s="1">
        <v>1</v>
      </c>
      <c r="BH65" s="1">
        <v>0</v>
      </c>
      <c r="BI65" s="1">
        <v>0</v>
      </c>
      <c r="BJ65" s="1">
        <v>1</v>
      </c>
      <c r="BK65">
        <v>0</v>
      </c>
    </row>
    <row r="66" spans="1:63">
      <c r="A66">
        <v>65</v>
      </c>
      <c r="B66" s="1">
        <v>0</v>
      </c>
      <c r="C66" s="1" t="s">
        <v>53</v>
      </c>
      <c r="D66" s="1">
        <v>3</v>
      </c>
      <c r="E66" s="1">
        <v>0</v>
      </c>
      <c r="F66" s="1">
        <v>0</v>
      </c>
      <c r="G66" s="1">
        <v>0</v>
      </c>
      <c r="H66" s="1">
        <v>1</v>
      </c>
      <c r="I66" s="1">
        <v>5</v>
      </c>
      <c r="J66" s="1">
        <v>25</v>
      </c>
      <c r="K66" s="1">
        <v>2</v>
      </c>
      <c r="L66" s="1">
        <v>0</v>
      </c>
      <c r="M66" s="1">
        <v>0</v>
      </c>
      <c r="N66" s="1">
        <v>0</v>
      </c>
      <c r="O66" s="1">
        <v>0</v>
      </c>
      <c r="P66" s="1">
        <v>0</v>
      </c>
      <c r="Q66" s="1">
        <v>0</v>
      </c>
      <c r="R66" s="1">
        <v>0</v>
      </c>
      <c r="S66" s="1">
        <v>0</v>
      </c>
      <c r="T66" s="1">
        <v>40903.72</v>
      </c>
      <c r="U66" s="1">
        <v>14302.53</v>
      </c>
      <c r="V66">
        <f t="shared" si="1"/>
        <v>0.349663306907049</v>
      </c>
      <c r="W66">
        <v>1</v>
      </c>
      <c r="X66" s="1">
        <v>0</v>
      </c>
      <c r="Y66" s="1">
        <v>9</v>
      </c>
      <c r="Z66" s="1">
        <v>0</v>
      </c>
      <c r="AA66" s="1">
        <v>37.6</v>
      </c>
      <c r="AB66" s="1">
        <v>217</v>
      </c>
      <c r="AC66" s="1">
        <v>96</v>
      </c>
      <c r="AD66" s="1">
        <v>141</v>
      </c>
      <c r="AE66" s="1">
        <v>86</v>
      </c>
      <c r="AF66" s="1">
        <v>61.3</v>
      </c>
      <c r="AG66" s="1">
        <v>40.8</v>
      </c>
      <c r="AH66" s="1">
        <v>20.5</v>
      </c>
      <c r="AI66" s="1">
        <v>20.8</v>
      </c>
      <c r="AJ66" s="1">
        <v>7.89</v>
      </c>
      <c r="AK66" s="1">
        <v>57</v>
      </c>
      <c r="AL66" s="1">
        <v>16.81</v>
      </c>
      <c r="AM66" s="1">
        <v>65</v>
      </c>
      <c r="AN66" s="1">
        <v>397</v>
      </c>
      <c r="AO66" s="1">
        <v>157.598764637756</v>
      </c>
      <c r="AP66" s="1">
        <v>0</v>
      </c>
      <c r="AQ66" s="1">
        <v>0</v>
      </c>
      <c r="AR66" s="1">
        <v>0</v>
      </c>
      <c r="AS66" s="1">
        <v>0</v>
      </c>
      <c r="AT66" s="1">
        <v>0</v>
      </c>
      <c r="AU66" s="1">
        <v>0</v>
      </c>
      <c r="AV66" s="1">
        <v>0</v>
      </c>
      <c r="AW66" s="1">
        <v>0</v>
      </c>
      <c r="AX66" s="1">
        <v>0</v>
      </c>
      <c r="AY66" s="1">
        <v>0</v>
      </c>
      <c r="AZ66" s="1">
        <v>0</v>
      </c>
      <c r="BA66" s="1">
        <v>0</v>
      </c>
      <c r="BB66">
        <v>0</v>
      </c>
      <c r="BC66" s="1">
        <v>2750</v>
      </c>
      <c r="BD66" s="1">
        <v>4300</v>
      </c>
      <c r="BE66">
        <v>1</v>
      </c>
      <c r="BF66" s="1">
        <v>1</v>
      </c>
      <c r="BG66" s="1">
        <v>1</v>
      </c>
      <c r="BH66" s="1">
        <v>0</v>
      </c>
      <c r="BI66" s="1">
        <v>0</v>
      </c>
      <c r="BJ66" s="1">
        <v>0</v>
      </c>
      <c r="BK66">
        <v>0</v>
      </c>
    </row>
    <row r="67" spans="1:63">
      <c r="A67">
        <v>66</v>
      </c>
      <c r="B67" s="1">
        <v>0</v>
      </c>
      <c r="C67" s="1" t="s">
        <v>92</v>
      </c>
      <c r="D67" s="1">
        <v>3</v>
      </c>
      <c r="E67" s="1">
        <v>0</v>
      </c>
      <c r="F67" s="1">
        <v>0</v>
      </c>
      <c r="G67" s="1">
        <v>0</v>
      </c>
      <c r="H67" s="1">
        <v>1</v>
      </c>
      <c r="I67" s="1">
        <v>15</v>
      </c>
      <c r="J67" s="1">
        <v>105</v>
      </c>
      <c r="K67" s="1">
        <v>0</v>
      </c>
      <c r="L67" s="1">
        <v>0</v>
      </c>
      <c r="M67" s="1">
        <v>0</v>
      </c>
      <c r="N67" s="1">
        <v>0</v>
      </c>
      <c r="O67" s="1">
        <v>0</v>
      </c>
      <c r="P67" s="1">
        <v>1</v>
      </c>
      <c r="Q67" s="1">
        <v>0</v>
      </c>
      <c r="R67" s="1">
        <v>0</v>
      </c>
      <c r="S67" s="1">
        <v>0</v>
      </c>
      <c r="T67" s="1">
        <v>211021.51</v>
      </c>
      <c r="U67" s="1">
        <v>82113.98</v>
      </c>
      <c r="V67">
        <f t="shared" si="1"/>
        <v>0.389126113257364</v>
      </c>
      <c r="W67">
        <v>1</v>
      </c>
      <c r="X67" s="1">
        <v>0</v>
      </c>
      <c r="Y67" s="1">
        <v>12</v>
      </c>
      <c r="Z67" s="1">
        <v>1</v>
      </c>
      <c r="AA67" s="1">
        <v>37.8</v>
      </c>
      <c r="AB67" s="1">
        <v>47</v>
      </c>
      <c r="AC67" s="1">
        <v>36</v>
      </c>
      <c r="AD67" s="1">
        <v>78</v>
      </c>
      <c r="AE67" s="1">
        <v>54</v>
      </c>
      <c r="AF67" s="1">
        <v>66</v>
      </c>
      <c r="AG67" s="1">
        <v>38</v>
      </c>
      <c r="AH67" s="1">
        <v>28</v>
      </c>
      <c r="AI67" s="1">
        <v>7.5</v>
      </c>
      <c r="AJ67" s="1">
        <v>11.18</v>
      </c>
      <c r="AK67" s="1">
        <v>95</v>
      </c>
      <c r="AL67" s="1">
        <v>13.06</v>
      </c>
      <c r="AM67" s="1">
        <v>77</v>
      </c>
      <c r="AN67" s="1">
        <v>410</v>
      </c>
      <c r="AO67" s="1">
        <v>57.9281945695535</v>
      </c>
      <c r="AP67" s="1">
        <v>0</v>
      </c>
      <c r="AQ67" s="1">
        <v>0</v>
      </c>
      <c r="AR67" s="1">
        <v>0</v>
      </c>
      <c r="AS67" s="1">
        <v>0</v>
      </c>
      <c r="AT67" s="1">
        <v>0</v>
      </c>
      <c r="AU67" s="1">
        <v>0</v>
      </c>
      <c r="AV67" s="1">
        <v>0</v>
      </c>
      <c r="AW67" s="1">
        <v>0</v>
      </c>
      <c r="AX67" s="1">
        <v>0</v>
      </c>
      <c r="AY67" s="1">
        <v>0</v>
      </c>
      <c r="AZ67" s="1">
        <v>0</v>
      </c>
      <c r="BA67" s="1">
        <v>0</v>
      </c>
      <c r="BB67">
        <v>0</v>
      </c>
      <c r="BC67" s="1">
        <v>1850</v>
      </c>
      <c r="BD67" s="1">
        <v>1495</v>
      </c>
      <c r="BE67">
        <v>1</v>
      </c>
      <c r="BF67" s="1">
        <v>1</v>
      </c>
      <c r="BG67" s="1">
        <v>1</v>
      </c>
      <c r="BH67" s="1">
        <v>0</v>
      </c>
      <c r="BI67" s="1">
        <v>0</v>
      </c>
      <c r="BJ67" s="1">
        <v>0</v>
      </c>
      <c r="BK67">
        <v>0</v>
      </c>
    </row>
    <row r="68" spans="1:63">
      <c r="A68">
        <v>67</v>
      </c>
      <c r="B68" s="1">
        <v>1</v>
      </c>
      <c r="C68" s="1" t="s">
        <v>92</v>
      </c>
      <c r="D68" s="1">
        <v>5</v>
      </c>
      <c r="E68" s="1">
        <v>1</v>
      </c>
      <c r="F68" s="1">
        <v>0</v>
      </c>
      <c r="G68" s="1">
        <v>0</v>
      </c>
      <c r="H68" s="1">
        <v>1</v>
      </c>
      <c r="I68" s="1">
        <v>15</v>
      </c>
      <c r="J68" s="1">
        <v>18</v>
      </c>
      <c r="K68" s="1">
        <v>12</v>
      </c>
      <c r="L68" s="1">
        <v>0</v>
      </c>
      <c r="M68" s="1">
        <v>0</v>
      </c>
      <c r="N68" s="1">
        <v>0</v>
      </c>
      <c r="O68" s="1">
        <v>0</v>
      </c>
      <c r="P68" s="1">
        <v>0</v>
      </c>
      <c r="Q68" s="1">
        <v>0</v>
      </c>
      <c r="R68" s="1">
        <v>0</v>
      </c>
      <c r="S68" s="1">
        <v>0</v>
      </c>
      <c r="T68" s="1">
        <v>35258.56</v>
      </c>
      <c r="U68" s="1">
        <v>11673.48</v>
      </c>
      <c r="V68">
        <f t="shared" si="1"/>
        <v>0.331082154234319</v>
      </c>
      <c r="W68">
        <v>1</v>
      </c>
      <c r="X68" s="1">
        <v>0</v>
      </c>
      <c r="Y68" s="1">
        <v>8</v>
      </c>
      <c r="Z68" s="1">
        <v>0</v>
      </c>
      <c r="AA68" s="1">
        <v>37</v>
      </c>
      <c r="AB68" s="1">
        <v>11</v>
      </c>
      <c r="AC68" s="1">
        <v>16</v>
      </c>
      <c r="AD68" s="1">
        <v>94</v>
      </c>
      <c r="AE68" s="1">
        <v>19</v>
      </c>
      <c r="AF68" s="1">
        <v>78.7</v>
      </c>
      <c r="AG68" s="1">
        <v>40.4</v>
      </c>
      <c r="AH68" s="1">
        <v>38.3</v>
      </c>
      <c r="AI68" s="1">
        <v>13.9</v>
      </c>
      <c r="AJ68" s="1">
        <v>18.9</v>
      </c>
      <c r="AK68" s="1">
        <v>60</v>
      </c>
      <c r="AL68" s="1">
        <v>27.98</v>
      </c>
      <c r="AM68" s="1">
        <v>113</v>
      </c>
      <c r="AN68" s="1">
        <v>157</v>
      </c>
      <c r="AO68" s="1">
        <v>50.8557457212714</v>
      </c>
      <c r="AP68" s="1">
        <v>0</v>
      </c>
      <c r="AQ68" s="1">
        <v>0</v>
      </c>
      <c r="AR68" s="1">
        <v>0</v>
      </c>
      <c r="AS68" s="1">
        <v>0</v>
      </c>
      <c r="AT68" s="1">
        <v>0</v>
      </c>
      <c r="AU68" s="1">
        <v>0</v>
      </c>
      <c r="AV68" s="1">
        <v>0</v>
      </c>
      <c r="AW68" s="1">
        <v>0</v>
      </c>
      <c r="AX68" s="1">
        <v>0</v>
      </c>
      <c r="AY68" s="1">
        <v>0</v>
      </c>
      <c r="AZ68" s="1">
        <v>0</v>
      </c>
      <c r="BA68" s="1">
        <v>0</v>
      </c>
      <c r="BB68">
        <v>0</v>
      </c>
      <c r="BC68" s="1">
        <v>1180</v>
      </c>
      <c r="BD68" s="1">
        <v>2430</v>
      </c>
      <c r="BE68">
        <v>1</v>
      </c>
      <c r="BF68" s="1">
        <v>1</v>
      </c>
      <c r="BG68" s="1">
        <v>1</v>
      </c>
      <c r="BH68" s="1">
        <v>0</v>
      </c>
      <c r="BI68" s="1">
        <v>0</v>
      </c>
      <c r="BJ68" s="1">
        <v>0</v>
      </c>
      <c r="BK68">
        <v>0</v>
      </c>
    </row>
    <row r="69" spans="1:63">
      <c r="A69">
        <v>68</v>
      </c>
      <c r="B69" s="1">
        <v>0</v>
      </c>
      <c r="C69" s="1" t="s">
        <v>286</v>
      </c>
      <c r="D69" s="1">
        <v>4</v>
      </c>
      <c r="E69" s="1">
        <v>0</v>
      </c>
      <c r="F69" s="1">
        <v>0</v>
      </c>
      <c r="G69" s="1">
        <v>0</v>
      </c>
      <c r="H69" s="1">
        <v>1</v>
      </c>
      <c r="I69" s="1">
        <v>15</v>
      </c>
      <c r="J69" s="1">
        <v>9</v>
      </c>
      <c r="K69" s="1">
        <v>2</v>
      </c>
      <c r="L69" s="1">
        <v>0</v>
      </c>
      <c r="M69" s="1">
        <v>0</v>
      </c>
      <c r="N69" s="1">
        <v>0</v>
      </c>
      <c r="O69" s="1">
        <v>0</v>
      </c>
      <c r="P69" s="1">
        <v>0</v>
      </c>
      <c r="Q69" s="1">
        <v>0</v>
      </c>
      <c r="R69" s="1">
        <v>0</v>
      </c>
      <c r="S69" s="1">
        <v>0</v>
      </c>
      <c r="T69" s="1">
        <v>18877.09</v>
      </c>
      <c r="U69" s="1">
        <v>7572.08</v>
      </c>
      <c r="V69">
        <f t="shared" si="1"/>
        <v>0.401125385321572</v>
      </c>
      <c r="W69">
        <v>0.02</v>
      </c>
      <c r="X69" s="1">
        <v>3</v>
      </c>
      <c r="Y69" s="1">
        <v>8</v>
      </c>
      <c r="Z69" s="1">
        <v>0</v>
      </c>
      <c r="AA69" s="1">
        <v>38.6</v>
      </c>
      <c r="AB69" s="1">
        <v>13</v>
      </c>
      <c r="AC69" s="1">
        <v>42</v>
      </c>
      <c r="AD69" s="1">
        <v>72</v>
      </c>
      <c r="AE69" s="1">
        <v>17</v>
      </c>
      <c r="AF69" s="1">
        <v>60.3</v>
      </c>
      <c r="AG69" s="1">
        <v>43</v>
      </c>
      <c r="AH69" s="1">
        <v>17.3</v>
      </c>
      <c r="AI69" s="1">
        <v>11.9</v>
      </c>
      <c r="AJ69" s="1">
        <v>8.54</v>
      </c>
      <c r="AK69" s="1">
        <v>130</v>
      </c>
      <c r="AL69" s="1">
        <v>13.64</v>
      </c>
      <c r="AM69" s="1">
        <v>91</v>
      </c>
      <c r="AN69" s="1">
        <v>166</v>
      </c>
      <c r="AO69" s="1">
        <v>57.8954297536205</v>
      </c>
      <c r="AP69" s="1">
        <v>1</v>
      </c>
      <c r="AQ69" s="1">
        <v>1</v>
      </c>
      <c r="AR69" s="1">
        <v>0</v>
      </c>
      <c r="AS69" s="1">
        <v>0</v>
      </c>
      <c r="AT69" s="1">
        <v>0</v>
      </c>
      <c r="AU69" s="1">
        <v>0</v>
      </c>
      <c r="AV69" s="1">
        <v>0</v>
      </c>
      <c r="AW69" s="1">
        <v>1</v>
      </c>
      <c r="AX69" s="1">
        <v>0</v>
      </c>
      <c r="AY69" s="1">
        <v>0</v>
      </c>
      <c r="AZ69" s="1">
        <v>0</v>
      </c>
      <c r="BA69" s="1">
        <v>0</v>
      </c>
      <c r="BB69">
        <v>0</v>
      </c>
      <c r="BC69" s="1">
        <v>3550</v>
      </c>
      <c r="BD69" s="1">
        <v>6100</v>
      </c>
      <c r="BE69">
        <v>0</v>
      </c>
      <c r="BF69" s="1">
        <v>1</v>
      </c>
      <c r="BG69" s="1">
        <v>1</v>
      </c>
      <c r="BH69" s="1">
        <v>1</v>
      </c>
      <c r="BI69" s="1">
        <v>0</v>
      </c>
      <c r="BJ69" s="1">
        <v>0</v>
      </c>
      <c r="BK69">
        <v>0</v>
      </c>
    </row>
    <row r="70" spans="1:63">
      <c r="A70">
        <v>69</v>
      </c>
      <c r="B70" s="1">
        <v>0</v>
      </c>
      <c r="C70" s="1" t="s">
        <v>92</v>
      </c>
      <c r="D70" s="1">
        <v>0</v>
      </c>
      <c r="E70" s="1">
        <v>0</v>
      </c>
      <c r="F70" s="1">
        <v>0</v>
      </c>
      <c r="G70" s="1">
        <v>0</v>
      </c>
      <c r="H70" s="1">
        <v>1</v>
      </c>
      <c r="I70" s="1">
        <v>4</v>
      </c>
      <c r="J70" s="1">
        <v>31</v>
      </c>
      <c r="K70" s="1">
        <v>0</v>
      </c>
      <c r="L70" s="1">
        <v>0</v>
      </c>
      <c r="M70" s="1">
        <v>0</v>
      </c>
      <c r="N70" s="1">
        <v>0</v>
      </c>
      <c r="O70" s="1">
        <v>0</v>
      </c>
      <c r="P70" s="1">
        <v>0</v>
      </c>
      <c r="Q70" s="1">
        <v>0</v>
      </c>
      <c r="R70" s="1">
        <v>0</v>
      </c>
      <c r="S70" s="1">
        <v>0</v>
      </c>
      <c r="T70" s="1">
        <v>82299</v>
      </c>
      <c r="U70" s="1">
        <v>29388.87</v>
      </c>
      <c r="V70">
        <f t="shared" si="1"/>
        <v>0.357098749681041</v>
      </c>
      <c r="W70">
        <v>1</v>
      </c>
      <c r="X70" s="1">
        <v>0</v>
      </c>
      <c r="Y70" s="1">
        <v>18</v>
      </c>
      <c r="Z70" s="1">
        <v>0</v>
      </c>
      <c r="AA70" s="1">
        <v>37</v>
      </c>
      <c r="AB70" s="1">
        <v>99</v>
      </c>
      <c r="AC70" s="1">
        <v>37</v>
      </c>
      <c r="AD70" s="1">
        <v>179</v>
      </c>
      <c r="AE70" s="1">
        <v>75</v>
      </c>
      <c r="AF70" s="1">
        <v>76.7</v>
      </c>
      <c r="AG70" s="1">
        <v>40.8</v>
      </c>
      <c r="AH70" s="1">
        <v>35.9</v>
      </c>
      <c r="AI70" s="1">
        <v>21.1</v>
      </c>
      <c r="AJ70" s="1">
        <v>10.1</v>
      </c>
      <c r="AK70" s="1">
        <v>69</v>
      </c>
      <c r="AL70" s="1">
        <v>28.76</v>
      </c>
      <c r="AM70" s="1">
        <v>104</v>
      </c>
      <c r="AN70" s="1">
        <v>205</v>
      </c>
      <c r="AO70" s="6">
        <v>89.1392934339676</v>
      </c>
      <c r="AP70" s="1">
        <v>0</v>
      </c>
      <c r="AQ70" s="1">
        <v>0</v>
      </c>
      <c r="AR70" s="1">
        <v>0</v>
      </c>
      <c r="AS70" s="1">
        <v>0</v>
      </c>
      <c r="AT70" s="1">
        <v>0</v>
      </c>
      <c r="AU70" s="1">
        <v>0</v>
      </c>
      <c r="AV70" s="1">
        <v>0</v>
      </c>
      <c r="AW70" s="1">
        <v>0</v>
      </c>
      <c r="AX70" s="1">
        <v>0</v>
      </c>
      <c r="AY70" s="1">
        <v>0</v>
      </c>
      <c r="AZ70" s="1">
        <v>0</v>
      </c>
      <c r="BA70" s="1">
        <v>0</v>
      </c>
      <c r="BB70">
        <v>0</v>
      </c>
      <c r="BC70" s="1">
        <v>2100</v>
      </c>
      <c r="BD70" s="1">
        <v>4150</v>
      </c>
      <c r="BE70">
        <v>1</v>
      </c>
      <c r="BF70" s="1">
        <v>1</v>
      </c>
      <c r="BG70" s="1">
        <v>1</v>
      </c>
      <c r="BH70" s="1">
        <v>1</v>
      </c>
      <c r="BI70" s="1">
        <v>0</v>
      </c>
      <c r="BJ70" s="1">
        <v>0</v>
      </c>
      <c r="BK70">
        <v>0</v>
      </c>
    </row>
    <row r="71" spans="1:63">
      <c r="A71">
        <v>70</v>
      </c>
      <c r="B71" s="1">
        <v>0</v>
      </c>
      <c r="C71" s="1" t="s">
        <v>53</v>
      </c>
      <c r="D71" s="1">
        <v>0</v>
      </c>
      <c r="E71" s="1">
        <v>0</v>
      </c>
      <c r="F71" s="1">
        <v>0</v>
      </c>
      <c r="G71" s="1">
        <v>0</v>
      </c>
      <c r="H71" s="1">
        <v>0</v>
      </c>
      <c r="I71" s="1">
        <v>15</v>
      </c>
      <c r="J71" s="1">
        <v>48</v>
      </c>
      <c r="K71" s="1">
        <v>8</v>
      </c>
      <c r="L71" s="1">
        <v>0</v>
      </c>
      <c r="M71" s="1">
        <v>0</v>
      </c>
      <c r="N71" s="1">
        <v>0</v>
      </c>
      <c r="O71" s="1">
        <v>0</v>
      </c>
      <c r="P71" s="1">
        <v>0</v>
      </c>
      <c r="Q71" s="1">
        <v>0</v>
      </c>
      <c r="R71" s="1">
        <v>0</v>
      </c>
      <c r="S71" s="1">
        <v>0</v>
      </c>
      <c r="T71" s="1">
        <v>31578.13</v>
      </c>
      <c r="U71" s="1">
        <v>29866.09</v>
      </c>
      <c r="V71">
        <f t="shared" si="1"/>
        <v>0.945783996709115</v>
      </c>
      <c r="W71">
        <v>1</v>
      </c>
      <c r="X71" s="1">
        <v>0</v>
      </c>
      <c r="Y71" s="1">
        <v>33</v>
      </c>
      <c r="Z71" s="1">
        <v>1</v>
      </c>
      <c r="AA71" s="1">
        <v>37</v>
      </c>
      <c r="AB71" s="1">
        <v>25</v>
      </c>
      <c r="AC71" s="1">
        <v>21</v>
      </c>
      <c r="AD71" s="1">
        <v>99</v>
      </c>
      <c r="AE71" s="1">
        <v>58</v>
      </c>
      <c r="AF71" s="1">
        <v>71.5</v>
      </c>
      <c r="AG71" s="1">
        <v>37.1</v>
      </c>
      <c r="AH71" s="1">
        <v>34.4</v>
      </c>
      <c r="AI71" s="1">
        <v>6.5</v>
      </c>
      <c r="AJ71" s="1">
        <v>2.7</v>
      </c>
      <c r="AK71" s="1">
        <v>70</v>
      </c>
      <c r="AL71" s="1">
        <v>7.15</v>
      </c>
      <c r="AM71" s="1">
        <v>124</v>
      </c>
      <c r="AN71" s="1">
        <v>371</v>
      </c>
      <c r="AO71" s="1">
        <v>124.938875305623</v>
      </c>
      <c r="AP71" s="1">
        <v>0</v>
      </c>
      <c r="AQ71" s="1">
        <v>0</v>
      </c>
      <c r="AR71" s="1">
        <v>0</v>
      </c>
      <c r="AS71" s="1">
        <v>0</v>
      </c>
      <c r="AT71" s="1">
        <v>0</v>
      </c>
      <c r="AU71" s="1">
        <v>0</v>
      </c>
      <c r="AV71" s="1">
        <v>0</v>
      </c>
      <c r="AW71" s="1">
        <v>0</v>
      </c>
      <c r="AX71" s="1">
        <v>0</v>
      </c>
      <c r="AY71" s="1">
        <v>0</v>
      </c>
      <c r="AZ71" s="1">
        <v>0</v>
      </c>
      <c r="BA71" s="1">
        <v>0</v>
      </c>
      <c r="BB71">
        <v>0</v>
      </c>
      <c r="BC71" s="1">
        <v>2351.4</v>
      </c>
      <c r="BD71" s="1">
        <v>3172.2</v>
      </c>
      <c r="BE71">
        <v>1</v>
      </c>
      <c r="BF71" s="1">
        <v>1</v>
      </c>
      <c r="BG71" s="1">
        <v>0</v>
      </c>
      <c r="BH71" s="1">
        <v>0</v>
      </c>
      <c r="BI71" s="1">
        <v>0</v>
      </c>
      <c r="BJ71" s="1">
        <v>0</v>
      </c>
      <c r="BK71">
        <v>0</v>
      </c>
    </row>
    <row r="72" spans="1:63">
      <c r="A72">
        <v>71</v>
      </c>
      <c r="B72" s="1">
        <v>0</v>
      </c>
      <c r="C72" s="1" t="s">
        <v>53</v>
      </c>
      <c r="D72" s="1">
        <v>1</v>
      </c>
      <c r="E72" s="1">
        <v>0</v>
      </c>
      <c r="F72" s="1">
        <v>0</v>
      </c>
      <c r="G72" s="1">
        <v>0</v>
      </c>
      <c r="H72" s="1">
        <v>1</v>
      </c>
      <c r="I72" s="1">
        <v>15</v>
      </c>
      <c r="J72" s="1">
        <v>13</v>
      </c>
      <c r="K72" s="1">
        <v>2</v>
      </c>
      <c r="L72" s="1">
        <v>0</v>
      </c>
      <c r="M72" s="1">
        <v>0</v>
      </c>
      <c r="N72" s="1">
        <v>0</v>
      </c>
      <c r="O72" s="1">
        <v>0</v>
      </c>
      <c r="P72" s="1">
        <v>0</v>
      </c>
      <c r="Q72" s="1">
        <v>0</v>
      </c>
      <c r="R72" s="1">
        <v>0</v>
      </c>
      <c r="S72" s="1">
        <v>0</v>
      </c>
      <c r="T72" s="1">
        <v>28291.3</v>
      </c>
      <c r="U72" s="1">
        <v>3386.24</v>
      </c>
      <c r="V72">
        <f t="shared" si="1"/>
        <v>0.119691919423993</v>
      </c>
      <c r="W72">
        <v>1</v>
      </c>
      <c r="X72" s="1">
        <v>0</v>
      </c>
      <c r="Y72" s="1">
        <v>9</v>
      </c>
      <c r="Z72" s="1">
        <v>1</v>
      </c>
      <c r="AA72" s="1">
        <v>37</v>
      </c>
      <c r="AB72" s="1">
        <v>58</v>
      </c>
      <c r="AC72" s="1">
        <v>30</v>
      </c>
      <c r="AD72" s="1">
        <v>134</v>
      </c>
      <c r="AE72" s="1">
        <v>121</v>
      </c>
      <c r="AF72" s="1">
        <v>73.1</v>
      </c>
      <c r="AG72" s="1">
        <v>41</v>
      </c>
      <c r="AH72" s="1">
        <v>32.1</v>
      </c>
      <c r="AI72" s="1">
        <v>9.7</v>
      </c>
      <c r="AJ72" s="1">
        <v>3.8</v>
      </c>
      <c r="AK72" s="1">
        <v>39</v>
      </c>
      <c r="AL72" s="1">
        <v>15.14</v>
      </c>
      <c r="AM72" s="1">
        <v>93</v>
      </c>
      <c r="AN72" s="1">
        <v>415</v>
      </c>
      <c r="AO72" s="1">
        <v>253.162811109021</v>
      </c>
      <c r="AP72" s="1">
        <v>0</v>
      </c>
      <c r="AQ72" s="1">
        <v>0</v>
      </c>
      <c r="AR72" s="1">
        <v>0</v>
      </c>
      <c r="AS72" s="1">
        <v>0</v>
      </c>
      <c r="AT72" s="1">
        <v>0</v>
      </c>
      <c r="AU72" s="1">
        <v>0</v>
      </c>
      <c r="AV72" s="1">
        <v>0</v>
      </c>
      <c r="AW72" s="1">
        <v>0</v>
      </c>
      <c r="AX72" s="1">
        <v>0</v>
      </c>
      <c r="AY72" s="1">
        <v>0</v>
      </c>
      <c r="AZ72" s="1">
        <v>0</v>
      </c>
      <c r="BA72" s="1">
        <v>0</v>
      </c>
      <c r="BB72">
        <v>0</v>
      </c>
      <c r="BC72" s="1">
        <v>2050</v>
      </c>
      <c r="BD72" s="1">
        <v>3850</v>
      </c>
      <c r="BE72">
        <v>1</v>
      </c>
      <c r="BF72" s="1">
        <v>1</v>
      </c>
      <c r="BG72" s="1">
        <v>1</v>
      </c>
      <c r="BH72" s="1">
        <v>0</v>
      </c>
      <c r="BI72" s="1">
        <v>0</v>
      </c>
      <c r="BJ72" s="1">
        <v>0</v>
      </c>
      <c r="BK72">
        <v>0</v>
      </c>
    </row>
    <row r="73" spans="1:63">
      <c r="A73">
        <v>72</v>
      </c>
      <c r="B73" s="1">
        <v>0</v>
      </c>
      <c r="C73" s="1" t="s">
        <v>53</v>
      </c>
      <c r="D73" s="1">
        <v>3</v>
      </c>
      <c r="E73" s="1">
        <v>0</v>
      </c>
      <c r="F73" s="1">
        <v>0</v>
      </c>
      <c r="G73" s="1">
        <v>0</v>
      </c>
      <c r="H73" s="1">
        <v>1</v>
      </c>
      <c r="I73" s="1">
        <v>5</v>
      </c>
      <c r="J73" s="1">
        <v>31</v>
      </c>
      <c r="K73" s="1">
        <v>0</v>
      </c>
      <c r="L73" s="1">
        <v>0</v>
      </c>
      <c r="M73" s="1">
        <v>1</v>
      </c>
      <c r="N73" s="1">
        <v>0</v>
      </c>
      <c r="O73" s="1">
        <v>0</v>
      </c>
      <c r="P73" s="1">
        <v>0</v>
      </c>
      <c r="Q73" s="1">
        <v>0</v>
      </c>
      <c r="R73" s="1">
        <v>0</v>
      </c>
      <c r="S73" s="1">
        <v>0</v>
      </c>
      <c r="T73" s="1">
        <v>49486.97</v>
      </c>
      <c r="U73" s="1">
        <v>17924.49</v>
      </c>
      <c r="V73">
        <f t="shared" si="1"/>
        <v>0.362206253484503</v>
      </c>
      <c r="W73">
        <v>1</v>
      </c>
      <c r="X73" s="1">
        <v>0</v>
      </c>
      <c r="Y73" s="1">
        <v>14</v>
      </c>
      <c r="Z73" s="1">
        <v>0</v>
      </c>
      <c r="AA73" s="1">
        <v>37</v>
      </c>
      <c r="AB73" s="1">
        <v>123</v>
      </c>
      <c r="AC73" s="1">
        <v>91</v>
      </c>
      <c r="AD73" s="1">
        <v>166</v>
      </c>
      <c r="AE73" s="1">
        <v>82</v>
      </c>
      <c r="AF73" s="1">
        <v>73.2</v>
      </c>
      <c r="AG73" s="1">
        <v>39.8</v>
      </c>
      <c r="AH73" s="1">
        <v>33.4</v>
      </c>
      <c r="AI73" s="1">
        <v>18.9</v>
      </c>
      <c r="AJ73" s="1">
        <v>7.6</v>
      </c>
      <c r="AK73" s="1">
        <v>63</v>
      </c>
      <c r="AL73" s="1">
        <v>21.52</v>
      </c>
      <c r="AM73" s="1">
        <v>103</v>
      </c>
      <c r="AN73" s="1">
        <v>366</v>
      </c>
      <c r="AO73" s="1">
        <v>131.028059145419</v>
      </c>
      <c r="AP73" s="1">
        <v>0</v>
      </c>
      <c r="AQ73" s="1">
        <v>0</v>
      </c>
      <c r="AR73" s="1">
        <v>0</v>
      </c>
      <c r="AS73" s="1">
        <v>0</v>
      </c>
      <c r="AT73" s="1">
        <v>1</v>
      </c>
      <c r="AU73" s="1">
        <v>0</v>
      </c>
      <c r="AV73" s="1">
        <v>0</v>
      </c>
      <c r="AW73" s="1">
        <v>0</v>
      </c>
      <c r="AX73" s="1">
        <v>0</v>
      </c>
      <c r="AY73" s="1">
        <v>0</v>
      </c>
      <c r="AZ73" s="1">
        <v>0</v>
      </c>
      <c r="BA73" s="1">
        <v>0</v>
      </c>
      <c r="BB73">
        <v>0</v>
      </c>
      <c r="BC73" s="1">
        <v>2300</v>
      </c>
      <c r="BD73" s="1">
        <v>3950</v>
      </c>
      <c r="BE73">
        <v>1</v>
      </c>
      <c r="BF73" s="1">
        <v>1</v>
      </c>
      <c r="BG73" s="1">
        <v>1</v>
      </c>
      <c r="BH73" s="1">
        <v>0</v>
      </c>
      <c r="BI73" s="1">
        <v>0</v>
      </c>
      <c r="BJ73" s="1">
        <v>0</v>
      </c>
      <c r="BK73">
        <v>0</v>
      </c>
    </row>
    <row r="74" spans="1:63">
      <c r="A74">
        <v>73</v>
      </c>
      <c r="B74" s="1">
        <v>0</v>
      </c>
      <c r="C74" s="1" t="s">
        <v>53</v>
      </c>
      <c r="D74" s="1">
        <v>0</v>
      </c>
      <c r="E74" s="1">
        <v>0</v>
      </c>
      <c r="F74" s="1">
        <v>0</v>
      </c>
      <c r="G74" s="1">
        <v>0</v>
      </c>
      <c r="H74" s="1">
        <v>1</v>
      </c>
      <c r="I74" s="1">
        <v>15</v>
      </c>
      <c r="J74" s="1">
        <v>77</v>
      </c>
      <c r="K74" s="1">
        <v>0</v>
      </c>
      <c r="L74" s="1">
        <v>0</v>
      </c>
      <c r="M74" s="1">
        <v>1</v>
      </c>
      <c r="N74" s="1">
        <v>0</v>
      </c>
      <c r="O74" s="1">
        <v>0</v>
      </c>
      <c r="P74" s="1">
        <v>0</v>
      </c>
      <c r="Q74" s="1">
        <v>0</v>
      </c>
      <c r="R74" s="1">
        <v>0</v>
      </c>
      <c r="S74" s="1">
        <v>0</v>
      </c>
      <c r="T74" s="1">
        <v>129391.57</v>
      </c>
      <c r="U74" s="1">
        <v>58697.24</v>
      </c>
      <c r="V74">
        <f t="shared" si="1"/>
        <v>0.453640372398295</v>
      </c>
      <c r="W74">
        <v>1</v>
      </c>
      <c r="X74" s="1">
        <v>0</v>
      </c>
      <c r="Y74" s="1">
        <v>22</v>
      </c>
      <c r="Z74" s="1">
        <v>0</v>
      </c>
      <c r="AA74" s="1">
        <v>38.5</v>
      </c>
      <c r="AB74" s="1">
        <v>39</v>
      </c>
      <c r="AC74" s="1">
        <v>24</v>
      </c>
      <c r="AD74" s="1">
        <v>193</v>
      </c>
      <c r="AE74" s="1">
        <v>119</v>
      </c>
      <c r="AF74" s="1">
        <v>65.6</v>
      </c>
      <c r="AG74" s="1">
        <v>32.5</v>
      </c>
      <c r="AH74" s="1">
        <v>33.1</v>
      </c>
      <c r="AI74" s="1">
        <v>6.1</v>
      </c>
      <c r="AJ74" s="1">
        <v>10.41</v>
      </c>
      <c r="AK74" s="1">
        <v>58</v>
      </c>
      <c r="AL74" s="1">
        <v>19.58</v>
      </c>
      <c r="AM74" s="1">
        <v>104</v>
      </c>
      <c r="AN74" s="1">
        <v>480</v>
      </c>
      <c r="AO74" s="1">
        <v>136.742264564539</v>
      </c>
      <c r="AP74" s="1">
        <v>1</v>
      </c>
      <c r="AQ74" s="1">
        <v>0</v>
      </c>
      <c r="AR74" s="1">
        <v>0</v>
      </c>
      <c r="AS74" s="1">
        <v>0</v>
      </c>
      <c r="AT74" s="1">
        <v>0</v>
      </c>
      <c r="AU74" s="1">
        <v>0</v>
      </c>
      <c r="AV74" s="1">
        <v>0</v>
      </c>
      <c r="AW74" s="1">
        <v>1</v>
      </c>
      <c r="AX74" s="1">
        <v>0</v>
      </c>
      <c r="AY74" s="1">
        <v>0</v>
      </c>
      <c r="AZ74" s="1">
        <v>0</v>
      </c>
      <c r="BA74" s="1">
        <v>0</v>
      </c>
      <c r="BB74">
        <v>0</v>
      </c>
      <c r="BC74" s="1">
        <v>2100</v>
      </c>
      <c r="BD74" s="1">
        <v>2200</v>
      </c>
      <c r="BE74">
        <v>1</v>
      </c>
      <c r="BF74" s="1">
        <v>1</v>
      </c>
      <c r="BG74" s="1">
        <v>1</v>
      </c>
      <c r="BH74" s="1">
        <v>0</v>
      </c>
      <c r="BI74" s="1">
        <v>0</v>
      </c>
      <c r="BJ74" s="1">
        <v>0</v>
      </c>
      <c r="BK74">
        <v>0</v>
      </c>
    </row>
    <row r="75" spans="1:63">
      <c r="A75">
        <v>74</v>
      </c>
      <c r="B75" s="1">
        <v>0</v>
      </c>
      <c r="C75" s="1" t="s">
        <v>53</v>
      </c>
      <c r="D75" s="1">
        <v>0</v>
      </c>
      <c r="E75" s="1">
        <v>0</v>
      </c>
      <c r="F75" s="1">
        <v>0</v>
      </c>
      <c r="G75" s="1">
        <v>1</v>
      </c>
      <c r="H75" s="1">
        <v>1</v>
      </c>
      <c r="I75" s="1">
        <v>15</v>
      </c>
      <c r="J75" s="1">
        <v>40</v>
      </c>
      <c r="K75" s="1">
        <v>13</v>
      </c>
      <c r="L75" s="1">
        <v>0</v>
      </c>
      <c r="M75" s="1">
        <v>0</v>
      </c>
      <c r="N75" s="1">
        <v>0</v>
      </c>
      <c r="O75" s="1">
        <v>0</v>
      </c>
      <c r="P75" s="1">
        <v>0</v>
      </c>
      <c r="Q75" s="1">
        <v>0</v>
      </c>
      <c r="R75" s="1">
        <v>0</v>
      </c>
      <c r="S75" s="1">
        <v>0</v>
      </c>
      <c r="T75" s="1">
        <v>66652.01</v>
      </c>
      <c r="U75" s="1">
        <v>30867.11</v>
      </c>
      <c r="V75">
        <f t="shared" si="1"/>
        <v>0.463108464395897</v>
      </c>
      <c r="W75">
        <v>1</v>
      </c>
      <c r="X75" s="1">
        <v>0</v>
      </c>
      <c r="Y75" s="1">
        <v>9</v>
      </c>
      <c r="Z75" s="1">
        <v>0</v>
      </c>
      <c r="AA75" s="1">
        <v>37</v>
      </c>
      <c r="AB75" s="1">
        <v>91</v>
      </c>
      <c r="AC75" s="1">
        <v>60</v>
      </c>
      <c r="AD75" s="1">
        <v>143</v>
      </c>
      <c r="AE75" s="1">
        <v>133</v>
      </c>
      <c r="AF75" s="1">
        <v>74.9</v>
      </c>
      <c r="AG75" s="1">
        <v>39.5</v>
      </c>
      <c r="AH75" s="1">
        <v>35.4</v>
      </c>
      <c r="AI75" s="1">
        <v>13.8</v>
      </c>
      <c r="AJ75" s="1">
        <v>4.3</v>
      </c>
      <c r="AK75" s="1">
        <v>38</v>
      </c>
      <c r="AL75" s="1">
        <v>20.04</v>
      </c>
      <c r="AM75" s="1">
        <v>83</v>
      </c>
      <c r="AN75" s="1">
        <v>658</v>
      </c>
      <c r="AO75" s="1">
        <v>206.582164457599</v>
      </c>
      <c r="AP75" s="1">
        <v>0</v>
      </c>
      <c r="AQ75" s="1">
        <v>0</v>
      </c>
      <c r="AR75" s="1">
        <v>0</v>
      </c>
      <c r="AS75" s="1">
        <v>0</v>
      </c>
      <c r="AT75" s="1">
        <v>0</v>
      </c>
      <c r="AU75" s="1">
        <v>0</v>
      </c>
      <c r="AV75" s="1">
        <v>0</v>
      </c>
      <c r="AW75" s="1">
        <v>0</v>
      </c>
      <c r="AX75" s="1">
        <v>0</v>
      </c>
      <c r="AY75" s="1">
        <v>0</v>
      </c>
      <c r="AZ75" s="1">
        <v>0</v>
      </c>
      <c r="BA75" s="1">
        <v>0</v>
      </c>
      <c r="BB75">
        <v>0</v>
      </c>
      <c r="BC75" s="1">
        <v>2351.4</v>
      </c>
      <c r="BD75" s="1">
        <v>3172.2</v>
      </c>
      <c r="BE75">
        <v>1</v>
      </c>
      <c r="BF75" s="1">
        <v>0</v>
      </c>
      <c r="BG75" s="1">
        <v>0</v>
      </c>
      <c r="BH75" s="1">
        <v>0</v>
      </c>
      <c r="BI75" s="1">
        <v>0</v>
      </c>
      <c r="BJ75" s="1">
        <v>0</v>
      </c>
      <c r="BK75">
        <v>0</v>
      </c>
    </row>
    <row r="76" spans="1:63">
      <c r="A76">
        <v>75</v>
      </c>
      <c r="B76" s="1">
        <v>0</v>
      </c>
      <c r="C76" s="1" t="s">
        <v>53</v>
      </c>
      <c r="D76" s="1">
        <v>1</v>
      </c>
      <c r="E76" s="1">
        <v>0</v>
      </c>
      <c r="F76" s="1">
        <v>0</v>
      </c>
      <c r="G76" s="1">
        <v>0</v>
      </c>
      <c r="H76" s="1">
        <v>1</v>
      </c>
      <c r="I76" s="1">
        <v>7</v>
      </c>
      <c r="J76" s="1">
        <v>17</v>
      </c>
      <c r="K76" s="1">
        <v>2</v>
      </c>
      <c r="L76" s="1">
        <v>0</v>
      </c>
      <c r="M76" s="1">
        <v>0</v>
      </c>
      <c r="N76" s="1">
        <v>0</v>
      </c>
      <c r="O76" s="1">
        <v>0</v>
      </c>
      <c r="P76" s="1">
        <v>0</v>
      </c>
      <c r="Q76" s="1">
        <v>0</v>
      </c>
      <c r="R76" s="1">
        <v>0</v>
      </c>
      <c r="S76" s="1">
        <v>0</v>
      </c>
      <c r="T76" s="1">
        <v>36746.73</v>
      </c>
      <c r="U76" s="1">
        <v>8183.25</v>
      </c>
      <c r="V76">
        <f t="shared" si="1"/>
        <v>0.222693284545319</v>
      </c>
      <c r="W76">
        <v>1</v>
      </c>
      <c r="X76" s="1">
        <v>0</v>
      </c>
      <c r="Y76" s="1">
        <v>9</v>
      </c>
      <c r="Z76" s="1">
        <v>0</v>
      </c>
      <c r="AA76" s="1">
        <v>37.7</v>
      </c>
      <c r="AB76" s="1">
        <v>109</v>
      </c>
      <c r="AC76" s="1">
        <v>49</v>
      </c>
      <c r="AD76" s="1">
        <v>102</v>
      </c>
      <c r="AE76" s="1">
        <v>63</v>
      </c>
      <c r="AF76" s="1">
        <v>72.5</v>
      </c>
      <c r="AG76" s="1">
        <v>36.2</v>
      </c>
      <c r="AH76" s="1">
        <v>36.3</v>
      </c>
      <c r="AI76" s="1">
        <v>7.2</v>
      </c>
      <c r="AJ76" s="1">
        <v>6.29</v>
      </c>
      <c r="AK76" s="1">
        <v>53</v>
      </c>
      <c r="AL76" s="1">
        <v>11.24</v>
      </c>
      <c r="AM76" s="1">
        <v>99</v>
      </c>
      <c r="AN76" s="1">
        <v>524</v>
      </c>
      <c r="AO76" s="1">
        <v>186.289615721733</v>
      </c>
      <c r="AP76" s="1">
        <v>1</v>
      </c>
      <c r="AQ76" s="1">
        <v>0</v>
      </c>
      <c r="AR76" s="1">
        <v>0</v>
      </c>
      <c r="AS76" s="1">
        <v>0</v>
      </c>
      <c r="AT76" s="1">
        <v>0</v>
      </c>
      <c r="AU76" s="1">
        <v>0</v>
      </c>
      <c r="AV76" s="1">
        <v>0</v>
      </c>
      <c r="AW76" s="1">
        <v>0</v>
      </c>
      <c r="AX76" s="1">
        <v>0</v>
      </c>
      <c r="AY76" s="1">
        <v>0</v>
      </c>
      <c r="AZ76" s="1">
        <v>0</v>
      </c>
      <c r="BA76" s="1">
        <v>0</v>
      </c>
      <c r="BB76">
        <v>0</v>
      </c>
      <c r="BC76" s="1">
        <v>2050</v>
      </c>
      <c r="BD76" s="1">
        <v>3400</v>
      </c>
      <c r="BE76">
        <v>1</v>
      </c>
      <c r="BF76" s="1">
        <v>1</v>
      </c>
      <c r="BG76" s="1">
        <v>1</v>
      </c>
      <c r="BH76" s="1">
        <v>0</v>
      </c>
      <c r="BI76" s="1">
        <v>0</v>
      </c>
      <c r="BJ76" s="1">
        <v>0</v>
      </c>
      <c r="BK76">
        <v>0</v>
      </c>
    </row>
    <row r="77" spans="1:63">
      <c r="A77">
        <v>76</v>
      </c>
      <c r="B77" s="1">
        <v>0</v>
      </c>
      <c r="C77" s="1" t="s">
        <v>92</v>
      </c>
      <c r="D77" s="1">
        <v>6</v>
      </c>
      <c r="E77" s="1">
        <v>0</v>
      </c>
      <c r="F77" s="1">
        <v>0</v>
      </c>
      <c r="G77" s="1">
        <v>0</v>
      </c>
      <c r="H77" s="1">
        <v>1</v>
      </c>
      <c r="I77" s="1">
        <v>15</v>
      </c>
      <c r="J77" s="1">
        <v>95</v>
      </c>
      <c r="K77" s="1">
        <v>0</v>
      </c>
      <c r="L77" s="1">
        <v>0</v>
      </c>
      <c r="M77" s="1">
        <v>1</v>
      </c>
      <c r="N77" s="1">
        <v>0</v>
      </c>
      <c r="O77" s="1">
        <v>0</v>
      </c>
      <c r="P77" s="1">
        <v>1</v>
      </c>
      <c r="Q77" s="1">
        <v>0</v>
      </c>
      <c r="R77" s="1">
        <v>0</v>
      </c>
      <c r="S77" s="1">
        <v>1</v>
      </c>
      <c r="T77" s="1">
        <v>58261.9</v>
      </c>
      <c r="U77" s="1">
        <v>27283.61</v>
      </c>
      <c r="V77">
        <f t="shared" si="1"/>
        <v>0.468292486170207</v>
      </c>
      <c r="W77">
        <v>0.5</v>
      </c>
      <c r="X77" s="1">
        <v>1</v>
      </c>
      <c r="Y77" s="1">
        <v>4</v>
      </c>
      <c r="Z77" s="1">
        <v>0</v>
      </c>
      <c r="AA77" s="1">
        <v>37.2</v>
      </c>
      <c r="AB77" s="1">
        <v>19</v>
      </c>
      <c r="AC77" s="1">
        <v>23</v>
      </c>
      <c r="AD77" s="1">
        <v>133</v>
      </c>
      <c r="AE77" s="1">
        <v>107</v>
      </c>
      <c r="AF77" s="1">
        <v>64.8</v>
      </c>
      <c r="AG77" s="1">
        <v>34.6</v>
      </c>
      <c r="AH77" s="1">
        <v>30.2</v>
      </c>
      <c r="AI77" s="1">
        <v>3.6</v>
      </c>
      <c r="AJ77" s="1">
        <v>25.69</v>
      </c>
      <c r="AK77" s="1">
        <v>125</v>
      </c>
      <c r="AL77" s="1">
        <v>19.28</v>
      </c>
      <c r="AM77" s="1">
        <v>88</v>
      </c>
      <c r="AN77" s="1">
        <v>430</v>
      </c>
      <c r="AO77" s="1">
        <v>36.2562347188264</v>
      </c>
      <c r="AP77" s="1">
        <v>0</v>
      </c>
      <c r="AQ77" s="1">
        <v>0</v>
      </c>
      <c r="AR77" s="1">
        <v>0</v>
      </c>
      <c r="AS77" s="1">
        <v>0</v>
      </c>
      <c r="AT77" s="1">
        <v>0</v>
      </c>
      <c r="AU77" s="1">
        <v>0</v>
      </c>
      <c r="AV77" s="1">
        <v>0</v>
      </c>
      <c r="AW77" s="1">
        <v>0</v>
      </c>
      <c r="AX77" s="1">
        <v>0</v>
      </c>
      <c r="AY77" s="1">
        <v>0</v>
      </c>
      <c r="AZ77" s="1">
        <v>0</v>
      </c>
      <c r="BA77" s="1">
        <v>0</v>
      </c>
      <c r="BB77">
        <v>0</v>
      </c>
      <c r="BC77" s="1">
        <v>2351.4</v>
      </c>
      <c r="BD77" s="1">
        <v>3172.2</v>
      </c>
      <c r="BE77">
        <v>0</v>
      </c>
      <c r="BF77" s="1">
        <v>0</v>
      </c>
      <c r="BG77" s="1">
        <v>0</v>
      </c>
      <c r="BH77" s="1">
        <v>0</v>
      </c>
      <c r="BI77" s="1">
        <v>0</v>
      </c>
      <c r="BJ77" s="1">
        <v>1</v>
      </c>
      <c r="BK77">
        <v>0</v>
      </c>
    </row>
    <row r="78" spans="1:63">
      <c r="A78">
        <v>77</v>
      </c>
      <c r="B78" s="1">
        <v>0</v>
      </c>
      <c r="C78" s="1" t="s">
        <v>92</v>
      </c>
      <c r="D78" s="1">
        <v>5</v>
      </c>
      <c r="E78" s="1">
        <v>1</v>
      </c>
      <c r="F78" s="1">
        <v>0</v>
      </c>
      <c r="G78" s="1">
        <v>0</v>
      </c>
      <c r="H78" s="1">
        <v>1</v>
      </c>
      <c r="I78" s="1">
        <v>15</v>
      </c>
      <c r="J78" s="1">
        <v>18</v>
      </c>
      <c r="K78" s="1">
        <v>1</v>
      </c>
      <c r="L78" s="1">
        <v>1</v>
      </c>
      <c r="M78" s="1">
        <v>1</v>
      </c>
      <c r="N78" s="1">
        <v>0</v>
      </c>
      <c r="O78" s="1">
        <v>0</v>
      </c>
      <c r="P78" s="1">
        <v>1</v>
      </c>
      <c r="Q78" s="1">
        <v>0</v>
      </c>
      <c r="R78" s="1">
        <v>0</v>
      </c>
      <c r="S78" s="1">
        <v>0</v>
      </c>
      <c r="T78" s="1">
        <v>17274.72</v>
      </c>
      <c r="U78" s="1">
        <v>14409.78</v>
      </c>
      <c r="V78">
        <f t="shared" si="1"/>
        <v>0.834154186001278</v>
      </c>
      <c r="W78">
        <v>0.5</v>
      </c>
      <c r="X78" s="1">
        <v>0</v>
      </c>
      <c r="Y78" s="1">
        <v>5</v>
      </c>
      <c r="Z78" s="1">
        <v>0</v>
      </c>
      <c r="AA78" s="1">
        <v>37</v>
      </c>
      <c r="AB78" s="1">
        <v>18</v>
      </c>
      <c r="AC78" s="1">
        <v>18</v>
      </c>
      <c r="AD78" s="1">
        <v>60</v>
      </c>
      <c r="AE78" s="1">
        <v>28</v>
      </c>
      <c r="AF78" s="1">
        <v>54.7</v>
      </c>
      <c r="AG78" s="1">
        <v>28.6</v>
      </c>
      <c r="AH78" s="1">
        <v>26.1</v>
      </c>
      <c r="AI78" s="1">
        <v>5.4</v>
      </c>
      <c r="AJ78" s="1">
        <v>8.49</v>
      </c>
      <c r="AK78" s="1">
        <v>68</v>
      </c>
      <c r="AL78" s="1">
        <v>3.9</v>
      </c>
      <c r="AM78" s="1">
        <v>96</v>
      </c>
      <c r="AN78" s="1">
        <v>980</v>
      </c>
      <c r="AO78" s="1">
        <v>70.217891557601</v>
      </c>
      <c r="AP78" s="1">
        <v>0</v>
      </c>
      <c r="AQ78" s="1">
        <v>0</v>
      </c>
      <c r="AR78" s="1">
        <v>0</v>
      </c>
      <c r="AS78" s="1">
        <v>0</v>
      </c>
      <c r="AT78" s="1">
        <v>0</v>
      </c>
      <c r="AU78" s="1">
        <v>0</v>
      </c>
      <c r="AV78" s="1">
        <v>0</v>
      </c>
      <c r="AW78" s="1">
        <v>0</v>
      </c>
      <c r="AX78" s="1">
        <v>0</v>
      </c>
      <c r="AY78" s="1">
        <v>0</v>
      </c>
      <c r="AZ78" s="1">
        <v>0</v>
      </c>
      <c r="BA78" s="1">
        <v>0</v>
      </c>
      <c r="BB78">
        <v>0</v>
      </c>
      <c r="BC78" s="1">
        <v>2351.4</v>
      </c>
      <c r="BD78" s="1">
        <v>3172.2</v>
      </c>
      <c r="BE78">
        <v>0</v>
      </c>
      <c r="BF78" s="1">
        <v>1</v>
      </c>
      <c r="BG78" s="1">
        <v>1</v>
      </c>
      <c r="BH78" s="1">
        <v>0</v>
      </c>
      <c r="BI78" s="1">
        <v>0</v>
      </c>
      <c r="BJ78" s="1">
        <v>0</v>
      </c>
      <c r="BK78">
        <v>0</v>
      </c>
    </row>
    <row r="79" spans="1:63">
      <c r="A79">
        <v>78</v>
      </c>
      <c r="B79" s="1">
        <v>1</v>
      </c>
      <c r="C79" s="1" t="s">
        <v>286</v>
      </c>
      <c r="D79" s="1">
        <v>0</v>
      </c>
      <c r="E79" s="1">
        <v>1</v>
      </c>
      <c r="F79" s="1">
        <v>0</v>
      </c>
      <c r="G79" s="1">
        <v>0</v>
      </c>
      <c r="H79" s="1">
        <v>1</v>
      </c>
      <c r="I79" s="1">
        <v>15</v>
      </c>
      <c r="J79" s="1">
        <v>34</v>
      </c>
      <c r="K79" s="1">
        <v>8</v>
      </c>
      <c r="L79" s="1">
        <v>1</v>
      </c>
      <c r="M79" s="1">
        <v>1</v>
      </c>
      <c r="N79" s="1">
        <v>0</v>
      </c>
      <c r="O79" s="1">
        <v>0</v>
      </c>
      <c r="P79" s="1">
        <v>0</v>
      </c>
      <c r="Q79" s="1">
        <v>0</v>
      </c>
      <c r="R79" s="1">
        <v>0</v>
      </c>
      <c r="S79" s="1">
        <v>0</v>
      </c>
      <c r="T79" s="1">
        <v>28514.03</v>
      </c>
      <c r="U79" s="1">
        <v>21258.96</v>
      </c>
      <c r="V79">
        <f t="shared" si="1"/>
        <v>0.745561395565622</v>
      </c>
      <c r="W79">
        <v>1</v>
      </c>
      <c r="X79" s="1">
        <v>0</v>
      </c>
      <c r="Y79" s="1">
        <v>15</v>
      </c>
      <c r="Z79" s="1">
        <v>0</v>
      </c>
      <c r="AA79" s="1">
        <v>37</v>
      </c>
      <c r="AB79" s="1">
        <v>11</v>
      </c>
      <c r="AC79" s="1">
        <v>19</v>
      </c>
      <c r="AD79" s="1">
        <v>147</v>
      </c>
      <c r="AE79" s="1">
        <v>66</v>
      </c>
      <c r="AF79" s="1">
        <v>77.5</v>
      </c>
      <c r="AG79" s="1">
        <v>38.9</v>
      </c>
      <c r="AH79" s="1">
        <v>38.6</v>
      </c>
      <c r="AI79" s="1">
        <v>10.1</v>
      </c>
      <c r="AJ79" s="1">
        <v>5.07</v>
      </c>
      <c r="AK79" s="1">
        <v>93</v>
      </c>
      <c r="AL79" s="1">
        <v>9.21</v>
      </c>
      <c r="AM79" s="1">
        <v>100</v>
      </c>
      <c r="AN79" s="1">
        <v>581</v>
      </c>
      <c r="AO79" s="1">
        <v>76.6227620474801</v>
      </c>
      <c r="AP79" s="1">
        <v>0</v>
      </c>
      <c r="AQ79" s="1">
        <v>0</v>
      </c>
      <c r="AR79" s="1">
        <v>0</v>
      </c>
      <c r="AS79" s="1">
        <v>0</v>
      </c>
      <c r="AT79" s="1">
        <v>0</v>
      </c>
      <c r="AU79" s="1">
        <v>0</v>
      </c>
      <c r="AV79" s="1">
        <v>0</v>
      </c>
      <c r="AW79" s="1">
        <v>0</v>
      </c>
      <c r="AX79" s="1">
        <v>0</v>
      </c>
      <c r="AY79" s="1">
        <v>0</v>
      </c>
      <c r="AZ79" s="1">
        <v>0</v>
      </c>
      <c r="BA79" s="1">
        <v>0</v>
      </c>
      <c r="BB79">
        <v>0</v>
      </c>
      <c r="BC79" s="1">
        <v>2351.4</v>
      </c>
      <c r="BD79" s="1">
        <v>3172.2</v>
      </c>
      <c r="BE79">
        <v>1</v>
      </c>
      <c r="BF79" s="1">
        <v>1</v>
      </c>
      <c r="BG79" s="1">
        <v>0</v>
      </c>
      <c r="BH79" s="1">
        <v>0</v>
      </c>
      <c r="BI79" s="1">
        <v>0</v>
      </c>
      <c r="BJ79" s="1">
        <v>0</v>
      </c>
      <c r="BK79">
        <v>0</v>
      </c>
    </row>
    <row r="80" spans="1:63">
      <c r="A80">
        <v>79</v>
      </c>
      <c r="B80" s="1">
        <v>0</v>
      </c>
      <c r="C80" s="1" t="s">
        <v>286</v>
      </c>
      <c r="D80" s="1">
        <v>6</v>
      </c>
      <c r="E80" s="1">
        <v>1</v>
      </c>
      <c r="F80" s="1">
        <v>0</v>
      </c>
      <c r="G80" s="1">
        <v>0</v>
      </c>
      <c r="H80" s="1">
        <v>1</v>
      </c>
      <c r="I80" s="1">
        <v>15</v>
      </c>
      <c r="J80" s="1">
        <v>23</v>
      </c>
      <c r="K80" s="1">
        <v>1</v>
      </c>
      <c r="L80" s="1">
        <v>0</v>
      </c>
      <c r="M80" s="1">
        <v>0</v>
      </c>
      <c r="N80" s="1">
        <v>0</v>
      </c>
      <c r="O80" s="1">
        <v>0</v>
      </c>
      <c r="P80" s="1">
        <v>0</v>
      </c>
      <c r="Q80" s="1">
        <v>0</v>
      </c>
      <c r="R80" s="1">
        <v>0</v>
      </c>
      <c r="S80" s="1">
        <v>1</v>
      </c>
      <c r="T80" s="1">
        <v>23838.09</v>
      </c>
      <c r="U80" s="1">
        <v>17160.87</v>
      </c>
      <c r="V80">
        <f t="shared" si="1"/>
        <v>0.719892826984041</v>
      </c>
      <c r="W80">
        <v>0.5</v>
      </c>
      <c r="X80" s="1">
        <v>0</v>
      </c>
      <c r="Y80" s="1">
        <v>18</v>
      </c>
      <c r="Z80" s="1">
        <v>0</v>
      </c>
      <c r="AA80" s="1">
        <v>37</v>
      </c>
      <c r="AB80" s="1">
        <v>12</v>
      </c>
      <c r="AC80" s="1">
        <v>21</v>
      </c>
      <c r="AD80" s="1">
        <v>72</v>
      </c>
      <c r="AE80" s="1">
        <v>11</v>
      </c>
      <c r="AF80" s="1">
        <v>60.8</v>
      </c>
      <c r="AG80" s="1">
        <v>37</v>
      </c>
      <c r="AH80" s="1">
        <v>23.8</v>
      </c>
      <c r="AI80" s="1">
        <v>5.1</v>
      </c>
      <c r="AJ80" s="1">
        <v>4.28</v>
      </c>
      <c r="AK80" s="1">
        <v>46</v>
      </c>
      <c r="AL80" s="1">
        <v>16.59</v>
      </c>
      <c r="AM80" s="1">
        <v>139</v>
      </c>
      <c r="AN80" s="1">
        <v>364</v>
      </c>
      <c r="AO80" s="1">
        <v>158.339534389285</v>
      </c>
      <c r="AP80" s="1">
        <v>0</v>
      </c>
      <c r="AQ80" s="1">
        <v>0</v>
      </c>
      <c r="AR80" s="1">
        <v>0</v>
      </c>
      <c r="AS80" s="1">
        <v>0</v>
      </c>
      <c r="AT80" s="1">
        <v>0</v>
      </c>
      <c r="AU80" s="1">
        <v>0</v>
      </c>
      <c r="AV80" s="1">
        <v>0</v>
      </c>
      <c r="AW80" s="1">
        <v>0</v>
      </c>
      <c r="AX80" s="1">
        <v>0</v>
      </c>
      <c r="AY80" s="1">
        <v>0</v>
      </c>
      <c r="AZ80" s="1">
        <v>0</v>
      </c>
      <c r="BA80" s="1">
        <v>0</v>
      </c>
      <c r="BB80">
        <v>0</v>
      </c>
      <c r="BC80" s="1">
        <v>2351.4</v>
      </c>
      <c r="BD80" s="1">
        <v>3172.2</v>
      </c>
      <c r="BE80">
        <v>0</v>
      </c>
      <c r="BF80" s="1">
        <v>1</v>
      </c>
      <c r="BG80" s="1">
        <v>0</v>
      </c>
      <c r="BH80" s="1">
        <v>0</v>
      </c>
      <c r="BI80" s="1">
        <v>0</v>
      </c>
      <c r="BJ80" s="1">
        <v>0</v>
      </c>
      <c r="BK80">
        <v>0</v>
      </c>
    </row>
    <row r="81" spans="1:63">
      <c r="A81">
        <v>80</v>
      </c>
      <c r="B81" s="1">
        <v>0</v>
      </c>
      <c r="C81" s="1" t="s">
        <v>53</v>
      </c>
      <c r="D81" s="1">
        <v>0</v>
      </c>
      <c r="E81" s="1">
        <v>0</v>
      </c>
      <c r="F81" s="1">
        <v>0</v>
      </c>
      <c r="G81" s="1">
        <v>0</v>
      </c>
      <c r="H81" s="1">
        <v>0</v>
      </c>
      <c r="I81" s="1">
        <v>15</v>
      </c>
      <c r="J81" s="1">
        <v>48</v>
      </c>
      <c r="K81" s="1">
        <v>8</v>
      </c>
      <c r="L81" s="1">
        <v>0</v>
      </c>
      <c r="M81" s="1">
        <v>0</v>
      </c>
      <c r="N81" s="1">
        <v>0</v>
      </c>
      <c r="O81" s="1">
        <v>0</v>
      </c>
      <c r="P81" s="1">
        <v>0</v>
      </c>
      <c r="Q81" s="1">
        <v>0</v>
      </c>
      <c r="R81" s="1">
        <v>0</v>
      </c>
      <c r="S81" s="1">
        <v>0</v>
      </c>
      <c r="T81" s="1">
        <v>31578.13</v>
      </c>
      <c r="U81" s="1">
        <v>29866.09</v>
      </c>
      <c r="V81">
        <f t="shared" si="1"/>
        <v>0.945783996709115</v>
      </c>
      <c r="W81">
        <v>1</v>
      </c>
      <c r="X81" s="1">
        <v>0</v>
      </c>
      <c r="Y81" s="1">
        <v>33</v>
      </c>
      <c r="Z81" s="1">
        <v>1</v>
      </c>
      <c r="AA81" s="1">
        <v>37</v>
      </c>
      <c r="AB81" s="1">
        <v>25</v>
      </c>
      <c r="AC81" s="1">
        <v>21</v>
      </c>
      <c r="AD81" s="1">
        <v>99</v>
      </c>
      <c r="AE81" s="1">
        <v>58</v>
      </c>
      <c r="AF81" s="1">
        <v>71.5</v>
      </c>
      <c r="AG81" s="1">
        <v>37.1</v>
      </c>
      <c r="AH81" s="1">
        <v>34.4</v>
      </c>
      <c r="AI81" s="1">
        <v>6.5</v>
      </c>
      <c r="AJ81" s="1">
        <v>2.7</v>
      </c>
      <c r="AK81" s="1">
        <v>70</v>
      </c>
      <c r="AL81" s="1">
        <v>7.15</v>
      </c>
      <c r="AM81" s="1">
        <v>124</v>
      </c>
      <c r="AN81" s="1">
        <v>371</v>
      </c>
      <c r="AO81" s="1">
        <v>124.938875305623</v>
      </c>
      <c r="AP81" s="1">
        <v>0</v>
      </c>
      <c r="AQ81" s="1">
        <v>0</v>
      </c>
      <c r="AR81" s="1">
        <v>0</v>
      </c>
      <c r="AS81" s="1">
        <v>0</v>
      </c>
      <c r="AT81" s="1">
        <v>0</v>
      </c>
      <c r="AU81" s="1">
        <v>0</v>
      </c>
      <c r="AV81" s="1">
        <v>0</v>
      </c>
      <c r="AW81" s="1">
        <v>0</v>
      </c>
      <c r="AX81" s="1">
        <v>0</v>
      </c>
      <c r="AY81" s="1">
        <v>0</v>
      </c>
      <c r="AZ81" s="1">
        <v>0</v>
      </c>
      <c r="BA81" s="1">
        <v>0</v>
      </c>
      <c r="BB81">
        <v>0</v>
      </c>
      <c r="BC81" s="1">
        <v>2351.4</v>
      </c>
      <c r="BD81" s="1">
        <v>3172.2</v>
      </c>
      <c r="BE81">
        <v>1</v>
      </c>
      <c r="BF81" s="1">
        <v>1</v>
      </c>
      <c r="BG81" s="1">
        <v>0</v>
      </c>
      <c r="BH81" s="1">
        <v>0</v>
      </c>
      <c r="BI81" s="1">
        <v>0</v>
      </c>
      <c r="BJ81" s="1">
        <v>0</v>
      </c>
      <c r="BK81">
        <v>0</v>
      </c>
    </row>
    <row r="82" spans="1:63">
      <c r="A82">
        <v>81</v>
      </c>
      <c r="B82" s="1">
        <v>0</v>
      </c>
      <c r="C82" s="1" t="s">
        <v>180</v>
      </c>
      <c r="D82" s="1">
        <v>6</v>
      </c>
      <c r="E82" s="1">
        <v>0</v>
      </c>
      <c r="F82" s="1">
        <v>0</v>
      </c>
      <c r="G82" s="1">
        <v>0</v>
      </c>
      <c r="H82" s="1">
        <v>1</v>
      </c>
      <c r="I82" s="1">
        <v>15</v>
      </c>
      <c r="J82" s="1">
        <v>23</v>
      </c>
      <c r="K82" s="1">
        <v>0</v>
      </c>
      <c r="L82" s="1">
        <v>0</v>
      </c>
      <c r="M82" s="1">
        <v>0</v>
      </c>
      <c r="N82" s="1">
        <v>0</v>
      </c>
      <c r="O82" s="1">
        <v>0</v>
      </c>
      <c r="P82" s="1">
        <v>0</v>
      </c>
      <c r="Q82" s="1">
        <v>0</v>
      </c>
      <c r="R82" s="1">
        <v>0</v>
      </c>
      <c r="S82" s="1">
        <v>0</v>
      </c>
      <c r="T82" s="1">
        <v>16685.07</v>
      </c>
      <c r="U82" s="1">
        <v>5083</v>
      </c>
      <c r="V82">
        <f t="shared" si="1"/>
        <v>0.304643612523052</v>
      </c>
      <c r="W82">
        <v>0.13</v>
      </c>
      <c r="X82" s="1">
        <v>2</v>
      </c>
      <c r="Y82" s="1">
        <v>21</v>
      </c>
      <c r="Z82" s="1">
        <v>1</v>
      </c>
      <c r="AA82" s="1">
        <v>37</v>
      </c>
      <c r="AB82" s="1">
        <v>28</v>
      </c>
      <c r="AC82" s="1">
        <v>34</v>
      </c>
      <c r="AD82" s="1">
        <v>137</v>
      </c>
      <c r="AE82" s="1">
        <v>22</v>
      </c>
      <c r="AF82" s="1">
        <v>60.7</v>
      </c>
      <c r="AG82" s="1">
        <v>34.2</v>
      </c>
      <c r="AH82" s="1">
        <v>26.5</v>
      </c>
      <c r="AI82" s="1">
        <v>7.1</v>
      </c>
      <c r="AJ82" s="1">
        <v>1.7</v>
      </c>
      <c r="AK82" s="1">
        <v>19</v>
      </c>
      <c r="AL82" s="1">
        <v>8.39</v>
      </c>
      <c r="AM82" s="1">
        <v>89</v>
      </c>
      <c r="AN82" s="1">
        <v>345</v>
      </c>
      <c r="AO82" s="1">
        <v>69.7593617295071</v>
      </c>
      <c r="AP82" s="1">
        <v>0</v>
      </c>
      <c r="AQ82" s="1">
        <v>0</v>
      </c>
      <c r="AR82" s="1">
        <v>0</v>
      </c>
      <c r="AS82" s="1">
        <v>0</v>
      </c>
      <c r="AT82" s="1">
        <v>0</v>
      </c>
      <c r="AU82" s="1">
        <v>0</v>
      </c>
      <c r="AV82" s="1">
        <v>0</v>
      </c>
      <c r="AW82" s="1">
        <v>0</v>
      </c>
      <c r="AX82" s="1">
        <v>0</v>
      </c>
      <c r="AY82" s="1">
        <v>0</v>
      </c>
      <c r="AZ82" s="1">
        <v>0</v>
      </c>
      <c r="BA82" s="1">
        <v>0</v>
      </c>
      <c r="BB82">
        <v>0</v>
      </c>
      <c r="BC82" s="1">
        <v>2351.4</v>
      </c>
      <c r="BD82" s="1">
        <v>3172.2</v>
      </c>
      <c r="BE82">
        <v>0</v>
      </c>
      <c r="BF82" s="1">
        <v>1</v>
      </c>
      <c r="BG82" s="1">
        <v>0</v>
      </c>
      <c r="BH82" s="1">
        <v>1</v>
      </c>
      <c r="BI82" s="1">
        <v>0</v>
      </c>
      <c r="BJ82" s="1">
        <v>0</v>
      </c>
      <c r="BK82">
        <v>0</v>
      </c>
    </row>
    <row r="83" spans="1:63">
      <c r="A83">
        <v>82</v>
      </c>
      <c r="B83" s="1">
        <v>1</v>
      </c>
      <c r="C83" s="1" t="s">
        <v>286</v>
      </c>
      <c r="D83" s="1">
        <v>0</v>
      </c>
      <c r="E83" s="1">
        <v>1</v>
      </c>
      <c r="F83" s="1">
        <v>0</v>
      </c>
      <c r="G83" s="1">
        <v>0</v>
      </c>
      <c r="H83" s="1">
        <v>1</v>
      </c>
      <c r="I83" s="1">
        <v>15</v>
      </c>
      <c r="J83" s="1">
        <v>34</v>
      </c>
      <c r="K83" s="1">
        <v>8</v>
      </c>
      <c r="L83" s="1">
        <v>1</v>
      </c>
      <c r="M83" s="1">
        <v>1</v>
      </c>
      <c r="N83" s="1">
        <v>0</v>
      </c>
      <c r="O83" s="1">
        <v>0</v>
      </c>
      <c r="P83" s="1">
        <v>0</v>
      </c>
      <c r="Q83" s="1">
        <v>0</v>
      </c>
      <c r="R83" s="1">
        <v>0</v>
      </c>
      <c r="S83" s="1">
        <v>0</v>
      </c>
      <c r="T83" s="1">
        <v>28514.03</v>
      </c>
      <c r="U83" s="1">
        <v>21258.96</v>
      </c>
      <c r="V83">
        <f t="shared" si="1"/>
        <v>0.745561395565622</v>
      </c>
      <c r="W83">
        <v>1</v>
      </c>
      <c r="X83" s="1">
        <v>0</v>
      </c>
      <c r="Y83" s="1">
        <v>15</v>
      </c>
      <c r="Z83" s="1">
        <v>0</v>
      </c>
      <c r="AA83" s="1">
        <v>37</v>
      </c>
      <c r="AB83" s="1">
        <v>11</v>
      </c>
      <c r="AC83" s="1">
        <v>19</v>
      </c>
      <c r="AD83" s="1">
        <v>147</v>
      </c>
      <c r="AE83" s="1">
        <v>66</v>
      </c>
      <c r="AF83" s="1">
        <v>77.5</v>
      </c>
      <c r="AG83" s="1">
        <v>38.9</v>
      </c>
      <c r="AH83" s="1">
        <v>38.6</v>
      </c>
      <c r="AI83" s="1">
        <v>10.1</v>
      </c>
      <c r="AJ83" s="1">
        <v>5.07</v>
      </c>
      <c r="AK83" s="1">
        <v>93</v>
      </c>
      <c r="AL83" s="1">
        <v>9.21</v>
      </c>
      <c r="AM83" s="1">
        <v>100</v>
      </c>
      <c r="AN83" s="1">
        <v>581</v>
      </c>
      <c r="AO83" s="1">
        <v>76.6227620474801</v>
      </c>
      <c r="AP83" s="1">
        <v>0</v>
      </c>
      <c r="AQ83" s="1">
        <v>0</v>
      </c>
      <c r="AR83" s="1">
        <v>0</v>
      </c>
      <c r="AS83" s="1">
        <v>0</v>
      </c>
      <c r="AT83" s="1">
        <v>0</v>
      </c>
      <c r="AU83" s="1">
        <v>0</v>
      </c>
      <c r="AV83" s="1">
        <v>0</v>
      </c>
      <c r="AW83" s="1">
        <v>0</v>
      </c>
      <c r="AX83" s="1">
        <v>0</v>
      </c>
      <c r="AY83" s="1">
        <v>0</v>
      </c>
      <c r="AZ83" s="1">
        <v>0</v>
      </c>
      <c r="BA83" s="1">
        <v>0</v>
      </c>
      <c r="BB83">
        <v>0</v>
      </c>
      <c r="BC83" s="1">
        <v>2351.4</v>
      </c>
      <c r="BD83" s="1">
        <v>3172.2</v>
      </c>
      <c r="BE83">
        <v>1</v>
      </c>
      <c r="BF83" s="1">
        <v>1</v>
      </c>
      <c r="BG83" s="1">
        <v>0</v>
      </c>
      <c r="BH83" s="1">
        <v>0</v>
      </c>
      <c r="BI83" s="1">
        <v>0</v>
      </c>
      <c r="BJ83" s="1">
        <v>0</v>
      </c>
      <c r="BK83">
        <v>0</v>
      </c>
    </row>
    <row r="84" spans="1:63">
      <c r="A84">
        <v>83</v>
      </c>
      <c r="B84" s="1">
        <v>0</v>
      </c>
      <c r="C84" s="1" t="s">
        <v>286</v>
      </c>
      <c r="D84" s="1">
        <v>6</v>
      </c>
      <c r="E84" s="1">
        <v>1</v>
      </c>
      <c r="F84" s="1">
        <v>0</v>
      </c>
      <c r="G84" s="1">
        <v>0</v>
      </c>
      <c r="H84" s="1">
        <v>1</v>
      </c>
      <c r="I84" s="1">
        <v>15</v>
      </c>
      <c r="J84" s="1">
        <v>23</v>
      </c>
      <c r="K84" s="1">
        <v>1</v>
      </c>
      <c r="L84" s="1">
        <v>0</v>
      </c>
      <c r="M84" s="1">
        <v>0</v>
      </c>
      <c r="N84" s="1">
        <v>0</v>
      </c>
      <c r="O84" s="1">
        <v>0</v>
      </c>
      <c r="P84" s="1">
        <v>0</v>
      </c>
      <c r="Q84" s="1">
        <v>0</v>
      </c>
      <c r="R84" s="1">
        <v>0</v>
      </c>
      <c r="S84" s="1">
        <v>1</v>
      </c>
      <c r="T84" s="1">
        <v>23838.09</v>
      </c>
      <c r="U84" s="1">
        <v>17160.87</v>
      </c>
      <c r="V84">
        <f t="shared" si="1"/>
        <v>0.719892826984041</v>
      </c>
      <c r="W84">
        <v>0.5</v>
      </c>
      <c r="X84" s="1">
        <v>0</v>
      </c>
      <c r="Y84" s="1">
        <v>18</v>
      </c>
      <c r="Z84" s="1">
        <v>0</v>
      </c>
      <c r="AA84" s="1">
        <v>37</v>
      </c>
      <c r="AB84" s="1">
        <v>27</v>
      </c>
      <c r="AC84" s="1">
        <v>29</v>
      </c>
      <c r="AD84" s="1">
        <v>70</v>
      </c>
      <c r="AE84" s="1">
        <v>7</v>
      </c>
      <c r="AF84" s="1">
        <v>67.3</v>
      </c>
      <c r="AG84" s="1">
        <v>36.5</v>
      </c>
      <c r="AH84" s="1">
        <v>30.8</v>
      </c>
      <c r="AI84" s="1">
        <v>4.6</v>
      </c>
      <c r="AJ84" s="1">
        <v>2.9</v>
      </c>
      <c r="AK84" s="1">
        <v>43</v>
      </c>
      <c r="AL84" s="1">
        <v>6.19</v>
      </c>
      <c r="AM84" s="1">
        <v>118</v>
      </c>
      <c r="AN84" s="1">
        <v>281</v>
      </c>
      <c r="AO84" s="1">
        <v>169.386478649002</v>
      </c>
      <c r="AP84" s="1">
        <v>0</v>
      </c>
      <c r="AQ84" s="1">
        <v>0</v>
      </c>
      <c r="AR84" s="1">
        <v>0</v>
      </c>
      <c r="AS84" s="1">
        <v>0</v>
      </c>
      <c r="AT84" s="1">
        <v>0</v>
      </c>
      <c r="AU84" s="1">
        <v>0</v>
      </c>
      <c r="AV84" s="1">
        <v>0</v>
      </c>
      <c r="AW84" s="1">
        <v>0</v>
      </c>
      <c r="AX84" s="1">
        <v>0</v>
      </c>
      <c r="AY84" s="1">
        <v>0</v>
      </c>
      <c r="AZ84" s="1">
        <v>0</v>
      </c>
      <c r="BA84" s="1">
        <v>0</v>
      </c>
      <c r="BB84">
        <v>0</v>
      </c>
      <c r="BC84" s="1">
        <v>2351.4</v>
      </c>
      <c r="BD84" s="1">
        <v>3172.2</v>
      </c>
      <c r="BE84">
        <v>0</v>
      </c>
      <c r="BF84" s="1">
        <v>1</v>
      </c>
      <c r="BG84" s="1">
        <v>0</v>
      </c>
      <c r="BH84" s="1">
        <v>0</v>
      </c>
      <c r="BI84" s="1">
        <v>0</v>
      </c>
      <c r="BJ84" s="1">
        <v>0</v>
      </c>
      <c r="BK84">
        <v>0</v>
      </c>
    </row>
    <row r="85" spans="1:63">
      <c r="A85">
        <v>84</v>
      </c>
      <c r="B85" s="1">
        <v>0</v>
      </c>
      <c r="C85" s="1" t="s">
        <v>92</v>
      </c>
      <c r="D85" s="1">
        <v>0</v>
      </c>
      <c r="E85" s="1">
        <v>0</v>
      </c>
      <c r="F85" s="1">
        <v>0</v>
      </c>
      <c r="G85" s="1">
        <v>0</v>
      </c>
      <c r="H85" s="1">
        <v>1</v>
      </c>
      <c r="I85" s="1">
        <v>4</v>
      </c>
      <c r="J85" s="1">
        <v>31</v>
      </c>
      <c r="K85" s="1">
        <v>0</v>
      </c>
      <c r="L85" s="1">
        <v>0</v>
      </c>
      <c r="M85" s="1">
        <v>0</v>
      </c>
      <c r="N85" s="1">
        <v>0</v>
      </c>
      <c r="O85" s="1">
        <v>0</v>
      </c>
      <c r="P85" s="1">
        <v>0</v>
      </c>
      <c r="Q85" s="1">
        <v>0</v>
      </c>
      <c r="R85" s="1">
        <v>0</v>
      </c>
      <c r="S85" s="1">
        <v>0</v>
      </c>
      <c r="T85" s="1">
        <v>82299</v>
      </c>
      <c r="U85" s="1">
        <v>29388.87</v>
      </c>
      <c r="V85">
        <f t="shared" si="1"/>
        <v>0.357098749681041</v>
      </c>
      <c r="W85">
        <v>1</v>
      </c>
      <c r="X85" s="1">
        <v>0</v>
      </c>
      <c r="Y85" s="1">
        <v>18</v>
      </c>
      <c r="Z85" s="1">
        <v>0</v>
      </c>
      <c r="AA85" s="1">
        <v>37</v>
      </c>
      <c r="AB85" s="1">
        <v>36</v>
      </c>
      <c r="AC85" s="1">
        <v>35</v>
      </c>
      <c r="AD85" s="1">
        <v>65</v>
      </c>
      <c r="AE85" s="1">
        <v>24</v>
      </c>
      <c r="AF85" s="1">
        <v>53.1</v>
      </c>
      <c r="AG85" s="1">
        <v>31.3</v>
      </c>
      <c r="AH85" s="1">
        <v>21.8</v>
      </c>
      <c r="AI85" s="1">
        <v>18.1</v>
      </c>
      <c r="AJ85" s="1">
        <v>13.03</v>
      </c>
      <c r="AK85" s="1">
        <v>192</v>
      </c>
      <c r="AL85" s="1">
        <v>7.59</v>
      </c>
      <c r="AM85" s="1">
        <v>68</v>
      </c>
      <c r="AN85" s="1">
        <v>84</v>
      </c>
      <c r="AO85" s="1">
        <v>32.0344335778321</v>
      </c>
      <c r="AP85" s="1">
        <v>0</v>
      </c>
      <c r="AQ85" s="1">
        <v>0</v>
      </c>
      <c r="AR85" s="1">
        <v>0</v>
      </c>
      <c r="AS85" s="1">
        <v>0</v>
      </c>
      <c r="AT85" s="1">
        <v>0</v>
      </c>
      <c r="AU85" s="1">
        <v>0</v>
      </c>
      <c r="AV85" s="1">
        <v>0</v>
      </c>
      <c r="AW85" s="1">
        <v>0</v>
      </c>
      <c r="AX85" s="1">
        <v>0</v>
      </c>
      <c r="AY85" s="1">
        <v>0</v>
      </c>
      <c r="AZ85" s="1">
        <v>0</v>
      </c>
      <c r="BA85" s="1">
        <v>0</v>
      </c>
      <c r="BB85">
        <v>0</v>
      </c>
      <c r="BC85" s="1">
        <v>3500</v>
      </c>
      <c r="BD85" s="1">
        <v>5450</v>
      </c>
      <c r="BE85">
        <v>1</v>
      </c>
      <c r="BF85" s="1">
        <v>1</v>
      </c>
      <c r="BG85" s="1">
        <v>1</v>
      </c>
      <c r="BH85" s="1">
        <v>1</v>
      </c>
      <c r="BI85" s="1">
        <v>0</v>
      </c>
      <c r="BJ85" s="1">
        <v>0</v>
      </c>
      <c r="BK85">
        <v>0</v>
      </c>
    </row>
    <row r="86" spans="1:63">
      <c r="A86">
        <v>85</v>
      </c>
      <c r="B86" s="1">
        <v>0</v>
      </c>
      <c r="C86" s="1" t="s">
        <v>286</v>
      </c>
      <c r="D86" s="1">
        <v>6</v>
      </c>
      <c r="E86" s="1">
        <v>1</v>
      </c>
      <c r="F86" s="1">
        <v>0</v>
      </c>
      <c r="G86" s="1">
        <v>0</v>
      </c>
      <c r="H86" s="1">
        <v>1</v>
      </c>
      <c r="I86" s="1">
        <v>15</v>
      </c>
      <c r="J86" s="1">
        <v>23</v>
      </c>
      <c r="K86" s="1">
        <v>1</v>
      </c>
      <c r="L86" s="1">
        <v>0</v>
      </c>
      <c r="M86" s="1">
        <v>0</v>
      </c>
      <c r="N86" s="1">
        <v>0</v>
      </c>
      <c r="O86" s="1">
        <v>0</v>
      </c>
      <c r="P86" s="1">
        <v>0</v>
      </c>
      <c r="Q86" s="1">
        <v>0</v>
      </c>
      <c r="R86" s="1">
        <v>0</v>
      </c>
      <c r="S86" s="1">
        <v>1</v>
      </c>
      <c r="T86" s="1">
        <v>23838.09</v>
      </c>
      <c r="U86" s="1">
        <v>17160.87</v>
      </c>
      <c r="V86">
        <f t="shared" si="1"/>
        <v>0.719892826984041</v>
      </c>
      <c r="W86">
        <v>0.5</v>
      </c>
      <c r="X86" s="1">
        <v>0</v>
      </c>
      <c r="Y86" s="1">
        <v>18</v>
      </c>
      <c r="Z86" s="1">
        <v>0</v>
      </c>
      <c r="AA86" s="1">
        <v>37</v>
      </c>
      <c r="AB86" s="1">
        <v>27</v>
      </c>
      <c r="AC86" s="1">
        <v>29</v>
      </c>
      <c r="AD86" s="1">
        <v>70</v>
      </c>
      <c r="AE86" s="1">
        <v>7</v>
      </c>
      <c r="AF86" s="1">
        <v>67.3</v>
      </c>
      <c r="AG86" s="1">
        <v>36.5</v>
      </c>
      <c r="AH86" s="1">
        <v>30.8</v>
      </c>
      <c r="AI86" s="1">
        <v>4.6</v>
      </c>
      <c r="AJ86" s="1">
        <v>2.9</v>
      </c>
      <c r="AK86" s="1">
        <v>43</v>
      </c>
      <c r="AL86" s="1">
        <v>6.19</v>
      </c>
      <c r="AM86" s="1">
        <v>118</v>
      </c>
      <c r="AN86" s="1">
        <v>281</v>
      </c>
      <c r="AO86" s="1">
        <v>169.386478649002</v>
      </c>
      <c r="AP86" s="1">
        <v>0</v>
      </c>
      <c r="AQ86" s="1">
        <v>0</v>
      </c>
      <c r="AR86" s="1">
        <v>0</v>
      </c>
      <c r="AS86" s="1">
        <v>0</v>
      </c>
      <c r="AT86" s="1">
        <v>0</v>
      </c>
      <c r="AU86" s="1">
        <v>0</v>
      </c>
      <c r="AV86" s="1">
        <v>0</v>
      </c>
      <c r="AW86" s="1">
        <v>0</v>
      </c>
      <c r="AX86" s="1">
        <v>0</v>
      </c>
      <c r="AY86" s="1">
        <v>0</v>
      </c>
      <c r="AZ86" s="1">
        <v>0</v>
      </c>
      <c r="BA86" s="1">
        <v>0</v>
      </c>
      <c r="BB86">
        <v>0</v>
      </c>
      <c r="BC86" s="1">
        <v>2351.4</v>
      </c>
      <c r="BD86" s="1">
        <v>3172.2</v>
      </c>
      <c r="BE86">
        <v>0</v>
      </c>
      <c r="BF86" s="1">
        <v>1</v>
      </c>
      <c r="BG86" s="1">
        <v>0</v>
      </c>
      <c r="BH86" s="1">
        <v>0</v>
      </c>
      <c r="BI86" s="1">
        <v>0</v>
      </c>
      <c r="BJ86" s="1">
        <v>0</v>
      </c>
      <c r="BK86">
        <v>0</v>
      </c>
    </row>
    <row r="87" spans="1:63">
      <c r="A87">
        <v>86</v>
      </c>
      <c r="B87" s="1">
        <v>0</v>
      </c>
      <c r="C87" s="1" t="s">
        <v>53</v>
      </c>
      <c r="D87" s="1">
        <v>0</v>
      </c>
      <c r="E87" s="1">
        <v>0</v>
      </c>
      <c r="F87" s="1">
        <v>0</v>
      </c>
      <c r="G87" s="1">
        <v>0</v>
      </c>
      <c r="H87" s="1">
        <v>0</v>
      </c>
      <c r="I87" s="1">
        <v>15</v>
      </c>
      <c r="J87" s="1">
        <v>48</v>
      </c>
      <c r="K87" s="1">
        <v>8</v>
      </c>
      <c r="L87" s="1">
        <v>0</v>
      </c>
      <c r="M87" s="1">
        <v>0</v>
      </c>
      <c r="N87" s="1">
        <v>0</v>
      </c>
      <c r="O87" s="1">
        <v>0</v>
      </c>
      <c r="P87" s="1">
        <v>0</v>
      </c>
      <c r="Q87" s="1">
        <v>0</v>
      </c>
      <c r="R87" s="1">
        <v>0</v>
      </c>
      <c r="S87" s="1">
        <v>0</v>
      </c>
      <c r="T87" s="1">
        <v>31578.13</v>
      </c>
      <c r="U87" s="1">
        <v>29866.09</v>
      </c>
      <c r="V87">
        <f t="shared" si="1"/>
        <v>0.945783996709115</v>
      </c>
      <c r="W87">
        <v>1</v>
      </c>
      <c r="X87" s="1">
        <v>1</v>
      </c>
      <c r="Y87" s="1">
        <v>33</v>
      </c>
      <c r="Z87" s="1">
        <v>1</v>
      </c>
      <c r="AA87" s="1">
        <v>37</v>
      </c>
      <c r="AB87" s="1">
        <v>89</v>
      </c>
      <c r="AC87" s="1">
        <v>152</v>
      </c>
      <c r="AD87" s="1">
        <v>97</v>
      </c>
      <c r="AE87" s="1">
        <v>74</v>
      </c>
      <c r="AF87" s="1">
        <v>70.4</v>
      </c>
      <c r="AG87" s="1">
        <v>36.4</v>
      </c>
      <c r="AH87" s="1">
        <v>34</v>
      </c>
      <c r="AI87" s="1">
        <v>3.1</v>
      </c>
      <c r="AJ87" s="1">
        <v>2.6</v>
      </c>
      <c r="AK87" s="1">
        <v>86</v>
      </c>
      <c r="AL87" s="1">
        <v>4.3</v>
      </c>
      <c r="AM87" s="1">
        <v>131</v>
      </c>
      <c r="AN87" s="1">
        <v>242</v>
      </c>
      <c r="AO87" s="6">
        <v>101.694433388298</v>
      </c>
      <c r="AP87" s="1">
        <v>0</v>
      </c>
      <c r="AQ87" s="1">
        <v>0</v>
      </c>
      <c r="AR87" s="1">
        <v>0</v>
      </c>
      <c r="AS87" s="1">
        <v>0</v>
      </c>
      <c r="AT87" s="1">
        <v>0</v>
      </c>
      <c r="AU87" s="1">
        <v>0</v>
      </c>
      <c r="AV87" s="1">
        <v>0</v>
      </c>
      <c r="AW87" s="1">
        <v>0</v>
      </c>
      <c r="AX87" s="1">
        <v>0</v>
      </c>
      <c r="AY87" s="1">
        <v>0</v>
      </c>
      <c r="AZ87" s="1">
        <v>0</v>
      </c>
      <c r="BA87" s="1">
        <v>0</v>
      </c>
      <c r="BB87">
        <v>0</v>
      </c>
      <c r="BC87" s="1">
        <v>2351.4</v>
      </c>
      <c r="BD87" s="1">
        <v>3172.2</v>
      </c>
      <c r="BE87">
        <v>0</v>
      </c>
      <c r="BF87" s="1">
        <v>1</v>
      </c>
      <c r="BG87" s="1">
        <v>0</v>
      </c>
      <c r="BH87" s="1">
        <v>0</v>
      </c>
      <c r="BI87" s="1">
        <v>0</v>
      </c>
      <c r="BJ87" s="1">
        <v>0</v>
      </c>
      <c r="BK87">
        <v>0</v>
      </c>
    </row>
    <row r="88" spans="1:63">
      <c r="A88">
        <v>87</v>
      </c>
      <c r="B88" s="1">
        <v>0</v>
      </c>
      <c r="C88" s="1" t="s">
        <v>286</v>
      </c>
      <c r="D88" s="1">
        <v>6</v>
      </c>
      <c r="E88" s="1">
        <v>1</v>
      </c>
      <c r="F88" s="1">
        <v>0</v>
      </c>
      <c r="G88" s="1">
        <v>0</v>
      </c>
      <c r="H88" s="1">
        <v>1</v>
      </c>
      <c r="I88" s="1">
        <v>15</v>
      </c>
      <c r="J88" s="1">
        <v>23</v>
      </c>
      <c r="K88" s="1">
        <v>1</v>
      </c>
      <c r="L88" s="1">
        <v>0</v>
      </c>
      <c r="M88" s="1">
        <v>0</v>
      </c>
      <c r="N88" s="1">
        <v>0</v>
      </c>
      <c r="O88" s="1">
        <v>0</v>
      </c>
      <c r="P88" s="1">
        <v>0</v>
      </c>
      <c r="Q88" s="1">
        <v>0</v>
      </c>
      <c r="R88" s="1">
        <v>0</v>
      </c>
      <c r="S88" s="1">
        <v>1</v>
      </c>
      <c r="T88" s="1">
        <v>23838.09</v>
      </c>
      <c r="U88" s="1">
        <v>17160.87</v>
      </c>
      <c r="V88">
        <f t="shared" si="1"/>
        <v>0.719892826984041</v>
      </c>
      <c r="W88">
        <v>0.5</v>
      </c>
      <c r="X88" s="1">
        <v>0</v>
      </c>
      <c r="Y88" s="1">
        <v>18</v>
      </c>
      <c r="Z88" s="1">
        <v>0</v>
      </c>
      <c r="AA88" s="1">
        <v>37</v>
      </c>
      <c r="AB88" s="1">
        <v>27</v>
      </c>
      <c r="AC88" s="1">
        <v>29</v>
      </c>
      <c r="AD88" s="1">
        <v>70</v>
      </c>
      <c r="AE88" s="1">
        <v>7</v>
      </c>
      <c r="AF88" s="1">
        <v>67.3</v>
      </c>
      <c r="AG88" s="1">
        <v>36.5</v>
      </c>
      <c r="AH88" s="1">
        <v>30.8</v>
      </c>
      <c r="AI88" s="1">
        <v>4.6</v>
      </c>
      <c r="AJ88" s="1">
        <v>2.9</v>
      </c>
      <c r="AK88" s="1">
        <v>43</v>
      </c>
      <c r="AL88" s="1">
        <v>6.19</v>
      </c>
      <c r="AM88" s="1">
        <v>118</v>
      </c>
      <c r="AN88" s="1">
        <v>281</v>
      </c>
      <c r="AO88" s="1">
        <v>169.386478649002</v>
      </c>
      <c r="AP88" s="1">
        <v>0</v>
      </c>
      <c r="AQ88" s="1">
        <v>0</v>
      </c>
      <c r="AR88" s="1">
        <v>0</v>
      </c>
      <c r="AS88" s="1">
        <v>0</v>
      </c>
      <c r="AT88" s="1">
        <v>0</v>
      </c>
      <c r="AU88" s="1">
        <v>0</v>
      </c>
      <c r="AV88" s="1">
        <v>0</v>
      </c>
      <c r="AW88" s="1">
        <v>0</v>
      </c>
      <c r="AX88" s="1">
        <v>0</v>
      </c>
      <c r="AY88" s="1">
        <v>0</v>
      </c>
      <c r="AZ88" s="1">
        <v>0</v>
      </c>
      <c r="BA88" s="1">
        <v>0</v>
      </c>
      <c r="BB88">
        <v>0</v>
      </c>
      <c r="BC88" s="1">
        <v>2351.4</v>
      </c>
      <c r="BD88" s="1">
        <v>3172.2</v>
      </c>
      <c r="BE88">
        <v>0</v>
      </c>
      <c r="BF88" s="1">
        <v>1</v>
      </c>
      <c r="BG88" s="1">
        <v>0</v>
      </c>
      <c r="BH88" s="1">
        <v>0</v>
      </c>
      <c r="BI88" s="1">
        <v>0</v>
      </c>
      <c r="BJ88" s="1">
        <v>0</v>
      </c>
      <c r="BK88">
        <v>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Statistical data</vt:lpstr>
      <vt:lpstr>Integration table</vt:lpstr>
      <vt:lpstr>test group</vt:lpstr>
      <vt:lpstr>Control group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陈海峰</cp:lastModifiedBy>
  <dcterms:created xsi:type="dcterms:W3CDTF">2006-09-16T00:00:00Z</dcterms:created>
  <dcterms:modified xsi:type="dcterms:W3CDTF">2019-08-05T08:30:45Z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